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pandoranet.sharepoint.com/sites/IR-Teamsite/Documents/30 Investor Relations/10 Consensus/2024/Q1 - 02/"/>
    </mc:Choice>
  </mc:AlternateContent>
  <xr:revisionPtr revIDLastSave="104" documentId="8_{5979924D-6C35-41AC-B446-BC6621EDD817}" xr6:coauthVersionLast="47" xr6:coauthVersionMax="47" xr10:uidLastSave="{0E919399-600C-4120-A317-510DAEC483C7}"/>
  <bookViews>
    <workbookView xWindow="-120" yWindow="-120" windowWidth="25440" windowHeight="15540" xr2:uid="{00000000-000D-0000-FFFF-FFFF00000000}"/>
  </bookViews>
  <sheets>
    <sheet name="Consensus" sheetId="6" r:id="rId1"/>
  </sheets>
  <definedNames>
    <definedName name="_xlcn.WorksheetConnection_20200115_Q4consensusfile.xlsxInput_importer1" hidden="1">Input_importer</definedName>
    <definedName name="Analysts_input3">#REF!</definedName>
    <definedName name="cons_quarter">#REF!</definedName>
    <definedName name="edition">#REF!</definedName>
    <definedName name="full_year">#REF!</definedName>
    <definedName name="Last_FY">#REF!</definedName>
    <definedName name="month">#REF!</definedName>
    <definedName name="Next_FY">#REF!</definedName>
    <definedName name="_xlnm.Print_Area" localSheetId="0">Consensus!$B$2:$L$47</definedName>
    <definedName name="quarter">#REF!</definedName>
    <definedName name="type">#REF!</definedName>
    <definedName name="year">#REF!</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put_importer" name="Input_importer" connection="WorksheetConnection_20200115_Q4 consensus file.xlsx!Input_importer"/>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Batch import" description="Connection to the 'Batch import' query in the workbook." type="5" refreshedVersion="6" background="1" saveData="1">
    <dbPr connection="Provider=Microsoft.Mashup.OleDb.1;Data Source=$Workbook$;Location=&quot;Batch import&quot;;Extended Properties=&quot;&quot;" command="SELECT * FROM [Batch import]"/>
  </connection>
  <connection id="2" xr16:uid="{00000000-0015-0000-FFFF-FFFF01000000}" keepAlive="1" name="Query - Batch import (2)" description="Connection to the 'Batch import (2)' query in the workbook." type="5" refreshedVersion="6" background="1" saveData="1">
    <dbPr connection="Provider=Microsoft.Mashup.OleDb.1;Data Source=$Workbook$;Location=&quot;Batch import (2)&quot;;Extended Properties=&quot;&quot;" command="SELECT * FROM [Batch import (2)]"/>
  </connection>
  <connection id="3" xr16:uid="{00000000-0015-0000-FFFF-FFFF02000000}" keepAlive="1" name="Query - Comb Numbers" description="Connection to the 'Comb Numbers' query in the workbook." type="5" refreshedVersion="6" background="1" saveData="1">
    <dbPr connection="Provider=Microsoft.Mashup.OleDb.1;Data Source=$Workbook$;Location=&quot;Comb Numbers&quot;;Extended Properties=&quot;&quot;" command="SELECT * FROM [Comb Numbers]"/>
  </connection>
  <connection id="4" xr16:uid="{00000000-0015-0000-FFFF-FFFF03000000}" keepAlive="1" name="Query - FinalSum" description="Connection to the 'FinalSum' query in the workbook." type="5" refreshedVersion="8" background="1" saveData="1">
    <dbPr connection="Provider=Microsoft.Mashup.OleDb.1;Data Source=$Workbook$;Location=FinalSum;Extended Properties=&quot;&quot;" command="SELECT * FROM [FinalSum]"/>
  </connection>
  <connection id="5" xr16:uid="{00000000-0015-0000-FFFF-FFFF04000000}" keepAlive="1" name="Query - -Neg Numbers" description="Connection to the '-Neg Numbers' query in the workbook." type="5" refreshedVersion="6" background="1" saveData="1">
    <dbPr connection="Provider=Microsoft.Mashup.OleDb.1;Data Source=$Workbook$;Location=&quot;-Neg Numbers&quot;;Extended Properties=&quot;&quot;" command="SELECT * FROM [-Neg Numbers]"/>
  </connection>
  <connection id="6" xr16:uid="{00000000-0015-0000-FFFF-FFFF05000000}" keepAlive="1" name="Query - Numbers" description="Connection to the 'Numbers' query in the workbook." type="5" refreshedVersion="6" background="1" saveData="1">
    <dbPr connection="Provider=Microsoft.Mashup.OleDb.1;Data Source=$Workbook$;Location=Numbers;Extended Properties=&quot;&quot;" command="SELECT * FROM [Numbers]"/>
  </connection>
  <connection id="7" xr16:uid="{00000000-0015-0000-FFFF-FFFF06000000}"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8" xr16:uid="{00000000-0015-0000-FFFF-FFFF07000000}" keepAlive="1" name="Query - -Pos Numbers" description="Connection to the '-Pos Numbers' query in the workbook." type="5" refreshedVersion="6" background="1" saveData="1">
    <dbPr connection="Provider=Microsoft.Mashup.OleDb.1;Data Source=$Workbook$;Location=&quot;-Pos Numbers&quot;;Extended Properties=&quot;&quot;" command="SELECT * FROM [-Pos Numbers]"/>
  </connection>
  <connection id="9" xr16:uid="{00000000-0015-0000-FFFF-FFFF08000000}"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00000000-0015-0000-FFFF-FFFF09000000}"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11" xr16:uid="{00000000-0015-0000-FFFF-FFFF0A000000}"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 id="12" xr16:uid="{00000000-0015-0000-FFFF-FFFF0B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13" xr16:uid="{00000000-0015-0000-FFFF-FFFF0C000000}" name="WorksheetConnection_20200115_Q4 consensus file.xlsx!Input_importer" type="102" refreshedVersion="6" minRefreshableVersion="5">
    <extLst>
      <ext xmlns:x15="http://schemas.microsoft.com/office/spreadsheetml/2010/11/main" uri="{DE250136-89BD-433C-8126-D09CA5730AF9}">
        <x15:connection id="Input_importer">
          <x15:rangePr sourceName="_xlcn.WorksheetConnection_20200115_Q4consensusfile.xlsxInput_importer1"/>
        </x15:connection>
      </ext>
    </extLst>
  </connection>
</connections>
</file>

<file path=xl/sharedStrings.xml><?xml version="1.0" encoding="utf-8"?>
<sst xmlns="http://schemas.openxmlformats.org/spreadsheetml/2006/main" count="57" uniqueCount="28">
  <si>
    <t>DKK million</t>
  </si>
  <si>
    <t>Average</t>
  </si>
  <si>
    <t>Median</t>
  </si>
  <si>
    <t>High</t>
  </si>
  <si>
    <t>Low</t>
  </si>
  <si>
    <t># of contr.</t>
  </si>
  <si>
    <t>Reported revenue</t>
  </si>
  <si>
    <t>Gross profit</t>
  </si>
  <si>
    <t>Net profit</t>
  </si>
  <si>
    <t>Earnings per share, basic</t>
  </si>
  <si>
    <t>Dividend per share</t>
  </si>
  <si>
    <t>Free cash flow*</t>
  </si>
  <si>
    <t>*Including lease payments</t>
  </si>
  <si>
    <t>FY 2024</t>
  </si>
  <si>
    <t>FY 2025</t>
  </si>
  <si>
    <t>n/a</t>
  </si>
  <si>
    <t>Like-for-Like, %</t>
  </si>
  <si>
    <t>Furthermore, the information above is provided “as is” and “as available” without warranty of any kind. Use of any data is at a user’s own risk and Pandora and Visible Alpha disclaims any liability for use of the data. Although the information is obtained or compiled from reliable sources Pandora and Visible Alpha neither can nor do guarantee or make any representation or warranty, either express or implied, as to the accuracy, validity, sequence, timeliness, completeness or continued availability of any information or data, including third-party content, made available herein. In no event shall Pandora and Visible Alpha be liable for any decision made or action or inaction taken in reliance on any information or data, including third-party content. Pandora and Visible Alpha further explicitly disclaims, to the fullest extent permitted by applicable law, any warranty of any kind, whether express or implied, including warranties of merchantability, fitness for a particular purpose and non-infringement.</t>
  </si>
  <si>
    <t>EBIT margin, %</t>
  </si>
  <si>
    <t>Gross margin, %</t>
  </si>
  <si>
    <t>Revenue growth, local currency, %</t>
  </si>
  <si>
    <t>Organic growth, %</t>
  </si>
  <si>
    <r>
      <rPr>
        <i/>
        <u/>
        <sz val="6"/>
        <color theme="1"/>
        <rFont val="Pan Display TT Light"/>
      </rPr>
      <t>Disclaimer</t>
    </r>
    <r>
      <rPr>
        <i/>
        <sz val="6"/>
        <color theme="1"/>
        <rFont val="Pan Display TT Light"/>
        <family val="2"/>
      </rPr>
      <t>: The above consensus estimates have been calculated by Pandora based on (i) information provided by Visible Alpha to Pandora, and (ii) estimates collected by Pandora and made by independent analysts who cover Pandora. Please note that any opinions, estimates or forecasts regarding Pandora's performance made by analysts (and therefore the average estimate numbers) are theirs and do not represent opinions, forecasts or predictions of Pandora or its management. Pandora does not by its reference above or distribution imply its endorsement of or concurrence with such information, conclusions or recommendations.</t>
    </r>
  </si>
  <si>
    <t>Figures are in million DKK, except for EPS and Dividend per share which are in DKK.</t>
  </si>
  <si>
    <t>Operating profit (EBIT)</t>
  </si>
  <si>
    <t>Q1 2024</t>
  </si>
  <si>
    <t>FY 2026</t>
  </si>
  <si>
    <t>Consensus - Pre-Q1 2024 results -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</si>
</sst>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
    <numFmt numFmtId="166" formatCode="_ * #,##0.00_ ;_ * \-#,##0.00_ ;_ * &quot;-&quot;??_ ;_ @_ "/>
  </numFmts>
  <fonts count="24">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sz val="8"/>
      <color theme="1"/>
      <name val="Pan Display TT Light"/>
      <family val="2"/>
    </font>
    <font>
      <b/>
      <sz val="8"/>
      <color theme="1"/>
      <name val="Pan Display"/>
      <family val="2"/>
    </font>
    <font>
      <b/>
      <sz val="10"/>
      <color theme="1"/>
      <name val="Pan Display"/>
      <family val="2"/>
    </font>
    <font>
      <i/>
      <sz val="8"/>
      <color theme="1"/>
      <name val="Pan Display TT Light"/>
      <family val="2"/>
    </font>
    <font>
      <b/>
      <i/>
      <sz val="8"/>
      <color theme="1"/>
      <name val="Pan Display TT Light"/>
      <family val="2"/>
    </font>
    <font>
      <i/>
      <sz val="6"/>
      <color theme="1"/>
      <name val="Pan Display TT Light"/>
      <family val="2"/>
    </font>
    <font>
      <sz val="11"/>
      <color rgb="FF3F3F76"/>
      <name val="Calibri"/>
      <family val="2"/>
      <scheme val="minor"/>
    </font>
    <font>
      <b/>
      <sz val="8"/>
      <color theme="1"/>
      <name val="Pan Display TT Light"/>
    </font>
    <font>
      <sz val="8"/>
      <color theme="1"/>
      <name val="Pan Display TT Light"/>
    </font>
    <font>
      <i/>
      <u/>
      <sz val="6"/>
      <color theme="1"/>
      <name val="Pan Display TT Light"/>
    </font>
    <font>
      <sz val="10"/>
      <color theme="1"/>
      <name val="Calibri"/>
      <family val="2"/>
    </font>
    <font>
      <sz val="10"/>
      <color rgb="FF3F3F76"/>
      <name val="Calibri"/>
      <family val="2"/>
    </font>
    <font>
      <sz val="10"/>
      <name val="Arial"/>
      <family val="2"/>
    </font>
    <font>
      <sz val="11"/>
      <color theme="1"/>
      <name val="Arial"/>
      <family val="2"/>
    </font>
    <font>
      <sz val="8"/>
      <color theme="1"/>
      <name val="Pan Display"/>
    </font>
  </fonts>
  <fills count="4">
    <fill>
      <patternFill patternType="none"/>
    </fill>
    <fill>
      <patternFill patternType="gray125"/>
    </fill>
    <fill>
      <patternFill patternType="solid">
        <fgColor rgb="FFF2A1B2"/>
        <bgColor indexed="64"/>
      </patternFill>
    </fill>
    <fill>
      <patternFill patternType="solid">
        <fgColor rgb="FFFFCC99"/>
      </patternFill>
    </fill>
  </fills>
  <borders count="12">
    <border>
      <left/>
      <right/>
      <top/>
      <bottom/>
      <diagonal/>
    </border>
    <border>
      <left/>
      <right/>
      <top/>
      <bottom style="thin">
        <color rgb="FFFFCAD4"/>
      </bottom>
      <diagonal/>
    </border>
    <border>
      <left/>
      <right/>
      <top style="thin">
        <color rgb="FFFFCAD4"/>
      </top>
      <bottom/>
      <diagonal/>
    </border>
    <border>
      <left style="thin">
        <color rgb="FFFFCAD4"/>
      </left>
      <right/>
      <top style="thin">
        <color rgb="FFFFCAD4"/>
      </top>
      <bottom/>
      <diagonal/>
    </border>
    <border>
      <left/>
      <right style="thin">
        <color rgb="FFFFCAD4"/>
      </right>
      <top style="thin">
        <color rgb="FFFFCAD4"/>
      </top>
      <bottom/>
      <diagonal/>
    </border>
    <border>
      <left style="thin">
        <color rgb="FFFFCAD4"/>
      </left>
      <right/>
      <top/>
      <bottom style="thin">
        <color rgb="FFFFCAD4"/>
      </bottom>
      <diagonal/>
    </border>
    <border>
      <left/>
      <right style="thin">
        <color rgb="FFFFCAD4"/>
      </right>
      <top/>
      <bottom style="thin">
        <color rgb="FFFFCAD4"/>
      </bottom>
      <diagonal/>
    </border>
    <border>
      <left style="thin">
        <color rgb="FFFFCAD4"/>
      </left>
      <right/>
      <top/>
      <bottom/>
      <diagonal/>
    </border>
    <border>
      <left/>
      <right style="thin">
        <color rgb="FFFFCAD4"/>
      </right>
      <top/>
      <bottom/>
      <diagonal/>
    </border>
    <border>
      <left style="thin">
        <color rgb="FFFFCAD4"/>
      </left>
      <right style="thin">
        <color rgb="FFFFCAD4"/>
      </right>
      <top style="thin">
        <color rgb="FFFFCAD4"/>
      </top>
      <bottom/>
      <diagonal/>
    </border>
    <border>
      <left style="thin">
        <color rgb="FFFFCAD4"/>
      </left>
      <right style="thin">
        <color rgb="FFFFCAD4"/>
      </right>
      <top/>
      <bottom style="thin">
        <color rgb="FFFFCAD4"/>
      </bottom>
      <diagonal/>
    </border>
    <border>
      <left style="thin">
        <color rgb="FF7F7F7F"/>
      </left>
      <right style="thin">
        <color rgb="FF7F7F7F"/>
      </right>
      <top style="thin">
        <color rgb="FF7F7F7F"/>
      </top>
      <bottom style="thin">
        <color rgb="FF7F7F7F"/>
      </bottom>
      <diagonal/>
    </border>
  </borders>
  <cellStyleXfs count="189">
    <xf numFmtId="0" fontId="0" fillId="0" borderId="0"/>
    <xf numFmtId="9" fontId="7" fillId="0" borderId="0" applyFont="0" applyFill="0" applyBorder="0" applyAlignment="0" applyProtection="0"/>
    <xf numFmtId="164" fontId="8" fillId="0" borderId="0" applyFont="0" applyFill="0" applyBorder="0" applyAlignment="0" applyProtection="0"/>
    <xf numFmtId="0" fontId="15" fillId="3" borderId="11" applyNumberFormat="0" applyAlignment="0" applyProtection="0"/>
    <xf numFmtId="0" fontId="7" fillId="0" borderId="0"/>
    <xf numFmtId="9" fontId="7"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3" borderId="11"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1" fillId="0" borderId="0"/>
    <xf numFmtId="43" fontId="1" fillId="0" borderId="0" applyFont="0" applyFill="0" applyBorder="0" applyAlignment="0" applyProtection="0"/>
    <xf numFmtId="0" fontId="2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1">
    <xf numFmtId="0" fontId="0" fillId="0" borderId="0" xfId="0"/>
    <xf numFmtId="0" fontId="9" fillId="0" borderId="0" xfId="0" applyFont="1"/>
    <xf numFmtId="0" fontId="11" fillId="2" borderId="0" xfId="0" applyFont="1" applyFill="1" applyAlignment="1">
      <alignment vertical="center"/>
    </xf>
    <xf numFmtId="0" fontId="12" fillId="0" borderId="0" xfId="0" applyFont="1"/>
    <xf numFmtId="0" fontId="13" fillId="0" borderId="0" xfId="0" applyFont="1"/>
    <xf numFmtId="0" fontId="10" fillId="0" borderId="1" xfId="0" applyFont="1" applyBorder="1" applyAlignment="1">
      <alignment horizontal="right"/>
    </xf>
    <xf numFmtId="0" fontId="10" fillId="0" borderId="5" xfId="0" applyFont="1" applyBorder="1" applyAlignment="1">
      <alignment horizontal="right"/>
    </xf>
    <xf numFmtId="0" fontId="9" fillId="0" borderId="7" xfId="0" applyFont="1" applyBorder="1"/>
    <xf numFmtId="0" fontId="9" fillId="0" borderId="8" xfId="0" applyFont="1" applyBorder="1"/>
    <xf numFmtId="0" fontId="9" fillId="0" borderId="9" xfId="0" applyFont="1" applyBorder="1"/>
    <xf numFmtId="0" fontId="10" fillId="0" borderId="10" xfId="0" applyFont="1" applyBorder="1"/>
    <xf numFmtId="0" fontId="13" fillId="0" borderId="7" xfId="0" applyFont="1" applyBorder="1"/>
    <xf numFmtId="0" fontId="12" fillId="0" borderId="7" xfId="0" applyFont="1" applyBorder="1"/>
    <xf numFmtId="0" fontId="9" fillId="0" borderId="3" xfId="0" applyFont="1" applyBorder="1"/>
    <xf numFmtId="0" fontId="11" fillId="2" borderId="2" xfId="0" applyFont="1" applyFill="1" applyBorder="1" applyAlignment="1">
      <alignment vertical="center"/>
    </xf>
    <xf numFmtId="0" fontId="14" fillId="0" borderId="7" xfId="0" applyFont="1" applyBorder="1"/>
    <xf numFmtId="165" fontId="9" fillId="0" borderId="0" xfId="1" applyNumberFormat="1" applyFont="1" applyBorder="1" applyAlignment="1">
      <alignment horizontal="right"/>
    </xf>
    <xf numFmtId="0" fontId="10" fillId="0" borderId="6" xfId="0" applyFont="1" applyBorder="1" applyAlignment="1">
      <alignment horizontal="center"/>
    </xf>
    <xf numFmtId="0" fontId="16" fillId="0" borderId="0" xfId="0" applyFont="1"/>
    <xf numFmtId="0" fontId="17" fillId="0" borderId="5" xfId="0" applyFont="1" applyBorder="1"/>
    <xf numFmtId="0" fontId="9" fillId="0" borderId="0" xfId="4" applyFont="1"/>
    <xf numFmtId="3" fontId="17" fillId="0" borderId="6" xfId="4" applyNumberFormat="1" applyFont="1" applyBorder="1" applyAlignment="1">
      <alignment horizontal="center"/>
    </xf>
    <xf numFmtId="3" fontId="17" fillId="0" borderId="1" xfId="4" applyNumberFormat="1" applyFont="1" applyBorder="1" applyAlignment="1">
      <alignment horizontal="right"/>
    </xf>
    <xf numFmtId="3" fontId="17" fillId="0" borderId="5" xfId="4" applyNumberFormat="1" applyFont="1" applyBorder="1" applyAlignment="1">
      <alignment horizontal="right"/>
    </xf>
    <xf numFmtId="3" fontId="9" fillId="0" borderId="8" xfId="4" applyNumberFormat="1" applyFont="1" applyBorder="1" applyAlignment="1">
      <alignment horizontal="center"/>
    </xf>
    <xf numFmtId="3" fontId="9" fillId="0" borderId="0" xfId="4" applyNumberFormat="1" applyFont="1" applyAlignment="1">
      <alignment horizontal="right"/>
    </xf>
    <xf numFmtId="3" fontId="9" fillId="0" borderId="7" xfId="4" applyNumberFormat="1" applyFont="1" applyBorder="1" applyAlignment="1">
      <alignment horizontal="right"/>
    </xf>
    <xf numFmtId="3" fontId="13" fillId="0" borderId="8" xfId="4" applyNumberFormat="1" applyFont="1" applyBorder="1" applyAlignment="1">
      <alignment horizontal="center"/>
    </xf>
    <xf numFmtId="165" fontId="13" fillId="0" borderId="0" xfId="5" applyNumberFormat="1" applyFont="1" applyBorder="1" applyAlignment="1">
      <alignment horizontal="right"/>
    </xf>
    <xf numFmtId="165" fontId="13" fillId="0" borderId="7" xfId="5" applyNumberFormat="1" applyFont="1" applyBorder="1" applyAlignment="1">
      <alignment horizontal="right"/>
    </xf>
    <xf numFmtId="3" fontId="12" fillId="0" borderId="8" xfId="4" applyNumberFormat="1" applyFont="1" applyBorder="1" applyAlignment="1">
      <alignment horizontal="center"/>
    </xf>
    <xf numFmtId="165" fontId="12" fillId="0" borderId="0" xfId="5" applyNumberFormat="1" applyFont="1" applyBorder="1" applyAlignment="1">
      <alignment horizontal="right"/>
    </xf>
    <xf numFmtId="165" fontId="12" fillId="0" borderId="7" xfId="5" applyNumberFormat="1" applyFont="1" applyBorder="1" applyAlignment="1">
      <alignment horizontal="right"/>
    </xf>
    <xf numFmtId="9" fontId="9" fillId="0" borderId="0" xfId="5" applyFont="1" applyBorder="1" applyAlignment="1">
      <alignment horizontal="right"/>
    </xf>
    <xf numFmtId="9" fontId="9" fillId="0" borderId="7" xfId="5" applyFont="1" applyBorder="1" applyAlignment="1">
      <alignment horizontal="right"/>
    </xf>
    <xf numFmtId="9" fontId="13" fillId="0" borderId="0" xfId="5" applyFont="1" applyBorder="1" applyAlignment="1">
      <alignment horizontal="right"/>
    </xf>
    <xf numFmtId="9" fontId="13" fillId="0" borderId="7" xfId="5" applyFont="1" applyBorder="1" applyAlignment="1">
      <alignment horizontal="right"/>
    </xf>
    <xf numFmtId="3" fontId="9" fillId="0" borderId="4" xfId="4" applyNumberFormat="1" applyFont="1" applyBorder="1" applyAlignment="1">
      <alignment horizontal="center"/>
    </xf>
    <xf numFmtId="3" fontId="9" fillId="0" borderId="2" xfId="4" applyNumberFormat="1" applyFont="1" applyBorder="1" applyAlignment="1">
      <alignment horizontal="right"/>
    </xf>
    <xf numFmtId="3" fontId="9" fillId="0" borderId="3" xfId="4" applyNumberFormat="1" applyFont="1" applyBorder="1" applyAlignment="1">
      <alignment horizontal="right"/>
    </xf>
    <xf numFmtId="0" fontId="10" fillId="0" borderId="6" xfId="4" applyFont="1" applyBorder="1" applyAlignment="1">
      <alignment horizontal="center"/>
    </xf>
    <xf numFmtId="0" fontId="10" fillId="0" borderId="1" xfId="4" applyFont="1" applyBorder="1" applyAlignment="1">
      <alignment horizontal="right"/>
    </xf>
    <xf numFmtId="0" fontId="10" fillId="0" borderId="5" xfId="4" applyFont="1" applyBorder="1" applyAlignment="1">
      <alignment horizontal="right"/>
    </xf>
    <xf numFmtId="0" fontId="9" fillId="0" borderId="8" xfId="4" applyFont="1" applyBorder="1"/>
    <xf numFmtId="165" fontId="9" fillId="0" borderId="0" xfId="5" applyNumberFormat="1" applyFont="1" applyBorder="1" applyAlignment="1">
      <alignment horizontal="right"/>
    </xf>
    <xf numFmtId="164" fontId="9" fillId="0" borderId="0" xfId="2" applyFont="1" applyBorder="1" applyAlignment="1">
      <alignment horizontal="right"/>
    </xf>
    <xf numFmtId="165" fontId="9" fillId="0" borderId="7" xfId="5" applyNumberFormat="1" applyFont="1" applyBorder="1" applyAlignment="1">
      <alignment horizontal="right"/>
    </xf>
    <xf numFmtId="15" fontId="9" fillId="0" borderId="0" xfId="0" applyNumberFormat="1" applyFont="1"/>
    <xf numFmtId="0" fontId="10" fillId="0" borderId="0" xfId="0" applyFont="1" applyAlignment="1">
      <alignment horizontal="center"/>
    </xf>
    <xf numFmtId="3" fontId="9" fillId="0" borderId="0" xfId="4" applyNumberFormat="1" applyFont="1" applyAlignment="1">
      <alignment horizontal="center"/>
    </xf>
    <xf numFmtId="3" fontId="13" fillId="0" borderId="0" xfId="4" applyNumberFormat="1" applyFont="1" applyAlignment="1">
      <alignment horizontal="center"/>
    </xf>
    <xf numFmtId="3" fontId="12" fillId="0" borderId="0" xfId="4" applyNumberFormat="1" applyFont="1" applyAlignment="1">
      <alignment horizontal="center"/>
    </xf>
    <xf numFmtId="3" fontId="17" fillId="0" borderId="0" xfId="4" applyNumberFormat="1" applyFont="1" applyAlignment="1">
      <alignment horizontal="center"/>
    </xf>
    <xf numFmtId="0" fontId="10" fillId="0" borderId="0" xfId="4" applyFont="1" applyAlignment="1">
      <alignment horizontal="center"/>
    </xf>
    <xf numFmtId="0" fontId="14" fillId="0" borderId="0" xfId="0" applyFont="1" applyAlignment="1">
      <alignment horizontal="left" vertical="top" wrapText="1"/>
    </xf>
    <xf numFmtId="0" fontId="11" fillId="0" borderId="0" xfId="0" applyFont="1" applyAlignment="1">
      <alignment vertical="center"/>
    </xf>
    <xf numFmtId="0" fontId="14" fillId="0" borderId="7" xfId="0" quotePrefix="1" applyFont="1" applyBorder="1" applyAlignment="1">
      <alignment horizontal="left" vertical="top" wrapText="1"/>
    </xf>
    <xf numFmtId="0" fontId="14" fillId="0" borderId="0" xfId="0" quotePrefix="1" applyFont="1" applyAlignment="1">
      <alignment horizontal="left" vertical="top" wrapText="1"/>
    </xf>
    <xf numFmtId="0" fontId="14" fillId="0" borderId="8" xfId="0" quotePrefix="1" applyFont="1" applyBorder="1" applyAlignment="1">
      <alignment horizontal="left" vertical="top" wrapText="1"/>
    </xf>
    <xf numFmtId="165" fontId="9" fillId="0" borderId="0" xfId="1" applyNumberFormat="1" applyFont="1"/>
    <xf numFmtId="9" fontId="9" fillId="0" borderId="0" xfId="1" applyFont="1"/>
    <xf numFmtId="165" fontId="9" fillId="0" borderId="0" xfId="0" applyNumberFormat="1" applyFont="1"/>
    <xf numFmtId="0" fontId="23" fillId="0" borderId="0" xfId="0" applyFont="1" applyAlignment="1">
      <alignment horizontal="center"/>
    </xf>
    <xf numFmtId="0" fontId="11" fillId="2" borderId="4" xfId="0" applyFont="1" applyFill="1" applyBorder="1" applyAlignment="1">
      <alignment vertical="center"/>
    </xf>
    <xf numFmtId="0" fontId="11" fillId="2" borderId="8" xfId="0" applyFont="1" applyFill="1" applyBorder="1" applyAlignment="1">
      <alignment vertical="center"/>
    </xf>
    <xf numFmtId="0" fontId="14" fillId="0" borderId="7" xfId="0" quotePrefix="1" applyFont="1" applyBorder="1" applyAlignment="1">
      <alignment horizontal="left" vertical="top" wrapText="1"/>
    </xf>
    <xf numFmtId="0" fontId="14" fillId="0" borderId="0" xfId="0" quotePrefix="1" applyFont="1" applyAlignment="1">
      <alignment horizontal="left" vertical="top" wrapText="1"/>
    </xf>
    <xf numFmtId="0" fontId="14" fillId="0" borderId="8" xfId="0" quotePrefix="1" applyFont="1" applyBorder="1" applyAlignment="1">
      <alignment horizontal="left" vertical="top" wrapText="1"/>
    </xf>
    <xf numFmtId="0" fontId="14" fillId="0" borderId="5" xfId="0" quotePrefix="1" applyFont="1" applyBorder="1" applyAlignment="1">
      <alignment horizontal="left" vertical="top" wrapText="1"/>
    </xf>
    <xf numFmtId="0" fontId="14" fillId="0" borderId="1" xfId="0" quotePrefix="1" applyFont="1" applyBorder="1" applyAlignment="1">
      <alignment horizontal="left" vertical="top" wrapText="1"/>
    </xf>
    <xf numFmtId="0" fontId="14" fillId="0" borderId="6" xfId="0" quotePrefix="1" applyFont="1" applyBorder="1" applyAlignment="1">
      <alignment horizontal="left" vertical="top" wrapText="1"/>
    </xf>
    <xf numFmtId="0" fontId="11" fillId="2" borderId="3" xfId="0" applyFont="1" applyFill="1" applyBorder="1" applyAlignment="1">
      <alignment horizontal="left" vertical="center"/>
    </xf>
    <xf numFmtId="0" fontId="11" fillId="2" borderId="2"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0" fillId="0" borderId="3" xfId="0" applyFont="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0" fillId="0" borderId="3" xfId="4" applyFont="1" applyBorder="1" applyAlignment="1">
      <alignment horizontal="center"/>
    </xf>
    <xf numFmtId="0" fontId="10" fillId="0" borderId="2" xfId="4" applyFont="1" applyBorder="1" applyAlignment="1">
      <alignment horizontal="center"/>
    </xf>
    <xf numFmtId="0" fontId="10" fillId="0" borderId="4" xfId="4" applyFont="1" applyBorder="1" applyAlignment="1">
      <alignment horizontal="center"/>
    </xf>
  </cellXfs>
  <cellStyles count="189">
    <cellStyle name="Comma 10" xfId="61" xr:uid="{60521915-2238-4840-9206-B57E2D18E567}"/>
    <cellStyle name="Comma 10 2" xfId="91" xr:uid="{BF21FEA9-AA19-4E72-9CB6-42973D45E3C8}"/>
    <cellStyle name="Comma 10 2 2" xfId="173" xr:uid="{92640C1C-7161-4130-B9AC-5A90B704C0A7}"/>
    <cellStyle name="Comma 10 3" xfId="105" xr:uid="{BFA7A19C-28B3-4FC6-8768-6D3BA46486B6}"/>
    <cellStyle name="Comma 10 4" xfId="143" xr:uid="{4C20C88B-B8DB-42CB-ACEF-D021C12A47F4}"/>
    <cellStyle name="Comma 11" xfId="51" xr:uid="{9AD37D0E-4F7C-43DA-8AF8-E2B6145BCDD6}"/>
    <cellStyle name="Comma 11 2" xfId="133" xr:uid="{25D4A9DD-93F0-4A31-AF2A-9104F61DCFA2}"/>
    <cellStyle name="Comma 12" xfId="81" xr:uid="{B3BC9BC9-A99F-46A9-B9F4-35C2D4285EEC}"/>
    <cellStyle name="Comma 12 2" xfId="163" xr:uid="{C8E324ED-A015-4F30-9BE5-B7F8B6563D40}"/>
    <cellStyle name="Comma 13" xfId="187" xr:uid="{16D6E4D6-6EC2-4E0A-B737-6C51E20B92AC}"/>
    <cellStyle name="Comma 14" xfId="113" xr:uid="{6BF86391-2250-4AE3-9E43-C9848B1E175B}"/>
    <cellStyle name="Comma 2" xfId="2" xr:uid="{00000000-0005-0000-0000-000000000000}"/>
    <cellStyle name="Comma 2 10" xfId="19" xr:uid="{E5A89EF2-7A17-41DA-9494-EDD255D2CFAB}"/>
    <cellStyle name="Comma 2 11" xfId="17" xr:uid="{79ADFEA8-F5F7-47D3-9B93-390C26F0B3E9}"/>
    <cellStyle name="Comma 2 2" xfId="6" xr:uid="{00000000-0005-0000-0000-000001000000}"/>
    <cellStyle name="Comma 2 2 2" xfId="8" xr:uid="{00000000-0005-0000-0000-000002000000}"/>
    <cellStyle name="Comma 2 2 2 2" xfId="12" xr:uid="{00000000-0005-0000-0000-000003000000}"/>
    <cellStyle name="Comma 2 2 2 2 2" xfId="149" xr:uid="{06DD0462-E39C-440B-A1F0-109153C27583}"/>
    <cellStyle name="Comma 2 2 2 2 3" xfId="67" xr:uid="{1634F784-936D-4A4C-92B0-21FA2E74D3C9}"/>
    <cellStyle name="Comma 2 2 2 3" xfId="97" xr:uid="{EDC87159-58C0-4D71-BCF3-6F369861B80D}"/>
    <cellStyle name="Comma 2 2 2 3 2" xfId="179" xr:uid="{464C071D-AA80-4CC1-A965-6B52D3B8F1FA}"/>
    <cellStyle name="Comma 2 2 2 4" xfId="119" xr:uid="{1B27F768-B7D1-44E1-8F20-CFA1E4D3DCE0}"/>
    <cellStyle name="Comma 2 2 2 5" xfId="37" xr:uid="{2048A3EE-9073-43BB-952B-302E74BDF8E2}"/>
    <cellStyle name="Comma 2 2 3" xfId="10" xr:uid="{00000000-0005-0000-0000-000004000000}"/>
    <cellStyle name="Comma 2 2 3 2" xfId="87" xr:uid="{50686AEA-E328-4583-8021-7988F4DB78BB}"/>
    <cellStyle name="Comma 2 2 3 2 2" xfId="169" xr:uid="{3A9D52FC-F543-43B9-B150-B3E0FEF40301}"/>
    <cellStyle name="Comma 2 2 3 3" xfId="139" xr:uid="{E08CA814-2A09-426E-80C1-3FD8DAD00A15}"/>
    <cellStyle name="Comma 2 2 3 4" xfId="57" xr:uid="{2680A4FC-3CB3-4C8B-9D3E-04CBD6BDCFDA}"/>
    <cellStyle name="Comma 2 2 4" xfId="47" xr:uid="{319AB391-892E-4E48-BD46-7E80D5CE2CB4}"/>
    <cellStyle name="Comma 2 2 4 2" xfId="129" xr:uid="{0775C2C0-9EEE-4834-8077-A30B7B2046E8}"/>
    <cellStyle name="Comma 2 2 5" xfId="77" xr:uid="{8ADAB259-8D2F-45ED-A61A-EFACA88982BE}"/>
    <cellStyle name="Comma 2 2 5 2" xfId="159" xr:uid="{69E630C7-116D-4E54-9B70-D3E1B176328E}"/>
    <cellStyle name="Comma 2 2 6" xfId="109" xr:uid="{620A834C-604D-4D49-A34F-0955E58AF7F6}"/>
    <cellStyle name="Comma 2 2 7" xfId="24" xr:uid="{6230B730-E685-46EF-8FC1-3F545E3AB8C4}"/>
    <cellStyle name="Comma 2 3" xfId="7" xr:uid="{00000000-0005-0000-0000-000005000000}"/>
    <cellStyle name="Comma 2 3 2" xfId="11" xr:uid="{00000000-0005-0000-0000-000006000000}"/>
    <cellStyle name="Comma 2 3 2 2" xfId="146" xr:uid="{7946BCDE-DC56-45AA-9E9A-F359616B31E0}"/>
    <cellStyle name="Comma 2 3 2 3" xfId="64" xr:uid="{7FF8B890-E572-4C79-AAAC-F17B92ECF37B}"/>
    <cellStyle name="Comma 2 3 3" xfId="94" xr:uid="{156F4392-EC69-45E9-94F9-6D46E1E26270}"/>
    <cellStyle name="Comma 2 3 3 2" xfId="176" xr:uid="{3F0F1C22-0C92-4F06-A822-35703FD12D3A}"/>
    <cellStyle name="Comma 2 3 4" xfId="116" xr:uid="{52975547-C0B4-4801-98AA-EF2B539E1D04}"/>
    <cellStyle name="Comma 2 3 5" xfId="34" xr:uid="{E7851F29-51C0-49A5-A0B0-155D1A098D27}"/>
    <cellStyle name="Comma 2 4" xfId="9" xr:uid="{00000000-0005-0000-0000-000007000000}"/>
    <cellStyle name="Comma 2 4 2" xfId="84" xr:uid="{AF8EB603-942A-4866-BD32-E7B6E3D9D301}"/>
    <cellStyle name="Comma 2 4 2 2" xfId="166" xr:uid="{8AAADBD3-AA6F-4A0C-9E11-E7D1FEA27F8B}"/>
    <cellStyle name="Comma 2 4 3" xfId="136" xr:uid="{B93FC8A8-EDE8-4D6F-B540-3D983B838DED}"/>
    <cellStyle name="Comma 2 4 4" xfId="54" xr:uid="{2DEF6B4A-8CA4-486B-899E-3198379318C8}"/>
    <cellStyle name="Comma 2 5" xfId="13" xr:uid="{6E3F2FFB-0E2F-4D12-9F46-C9C18EB95255}"/>
    <cellStyle name="Comma 2 5 2" xfId="126" xr:uid="{613D8B39-55B9-4482-8F4F-41A7C020920E}"/>
    <cellStyle name="Comma 2 5 3" xfId="44" xr:uid="{9FA0E60B-3832-4424-91BF-CA669D5E76BA}"/>
    <cellStyle name="Comma 2 6" xfId="14" xr:uid="{CBDC73A2-733D-4DCC-A1F5-7D5093343313}"/>
    <cellStyle name="Comma 2 6 2" xfId="156" xr:uid="{B417EFAE-F0FB-4CE3-854E-60AC205A61B3}"/>
    <cellStyle name="Comma 2 6 3" xfId="74" xr:uid="{B6A66E70-0169-4EA5-B471-59DA0D566305}"/>
    <cellStyle name="Comma 2 7" xfId="104" xr:uid="{15D2F956-2BB6-445A-AD59-3E410764DB38}"/>
    <cellStyle name="Comma 2 7 2" xfId="186" xr:uid="{F6843E33-398F-44BA-B7B9-95CF62DE5DFB}"/>
    <cellStyle name="Comma 2 8" xfId="188" xr:uid="{695D1666-F5FF-4A4A-844E-7AC7AB8F53FA}"/>
    <cellStyle name="Comma 2 9" xfId="106" xr:uid="{0801E79D-FDB6-4BD7-AB2F-0A51A1148724}"/>
    <cellStyle name="Comma 3" xfId="22" xr:uid="{6AB9C94E-7739-4B10-934B-C20DE398B5EC}"/>
    <cellStyle name="Comma 3 2" xfId="26" xr:uid="{C20F9AC4-D39F-40F8-8502-664E1E6E99A3}"/>
    <cellStyle name="Comma 3 2 2" xfId="39" xr:uid="{99BE44E7-9EC4-478E-8449-51DD09598ED8}"/>
    <cellStyle name="Comma 3 2 2 2" xfId="69" xr:uid="{1D46F6F3-1CD3-47B3-81CE-FDB857E2FEFC}"/>
    <cellStyle name="Comma 3 2 2 2 2" xfId="151" xr:uid="{D509CDA5-2C80-4AA7-B37C-AE413F1E8C4B}"/>
    <cellStyle name="Comma 3 2 2 3" xfId="99" xr:uid="{560A0438-2A02-46D6-812F-9F3C0E8157B2}"/>
    <cellStyle name="Comma 3 2 2 3 2" xfId="181" xr:uid="{8611625E-0142-4C94-9387-18433411ED43}"/>
    <cellStyle name="Comma 3 2 2 4" xfId="121" xr:uid="{AEF76869-9F3E-48FD-A14C-D137A746AF53}"/>
    <cellStyle name="Comma 3 2 3" xfId="59" xr:uid="{D6D73EBC-033C-4C61-9926-99D0F10CF571}"/>
    <cellStyle name="Comma 3 2 3 2" xfId="89" xr:uid="{B1CB0CEB-70E2-422C-B0D6-BA329FC236C3}"/>
    <cellStyle name="Comma 3 2 3 2 2" xfId="171" xr:uid="{56319239-B8CC-4F88-89F3-EB644059A945}"/>
    <cellStyle name="Comma 3 2 3 3" xfId="141" xr:uid="{0ECEDD11-6425-4AAD-89B8-0EBA0375E337}"/>
    <cellStyle name="Comma 3 2 4" xfId="49" xr:uid="{35C9AF66-8296-484D-AF21-F4E20834E60F}"/>
    <cellStyle name="Comma 3 2 4 2" xfId="131" xr:uid="{CB9C7B72-3FF6-4228-ADFC-ECB6DBAA1772}"/>
    <cellStyle name="Comma 3 2 5" xfId="79" xr:uid="{4CE646AC-B153-4B50-AC0F-815E997278AB}"/>
    <cellStyle name="Comma 3 2 5 2" xfId="161" xr:uid="{BC36F46D-46FE-4A71-BF34-56249143E58D}"/>
    <cellStyle name="Comma 3 2 6" xfId="111" xr:uid="{4FAB9224-91A2-41E9-A618-61A349F8C3F4}"/>
    <cellStyle name="Comma 3 3" xfId="36" xr:uid="{17D31596-47F7-453A-9BA2-5CD15C5DFB1F}"/>
    <cellStyle name="Comma 3 3 2" xfId="66" xr:uid="{E3002AA6-8010-4490-B9C4-07EDF5A520FC}"/>
    <cellStyle name="Comma 3 3 2 2" xfId="148" xr:uid="{F89DC134-8DDF-401E-B569-A5348CEBFA6B}"/>
    <cellStyle name="Comma 3 3 3" xfId="96" xr:uid="{7B74FA9B-9307-44DD-A74D-476B0ED37882}"/>
    <cellStyle name="Comma 3 3 3 2" xfId="178" xr:uid="{0095E136-226C-4B50-A85B-E45A1CE4B758}"/>
    <cellStyle name="Comma 3 3 4" xfId="118" xr:uid="{9D9C50C5-8685-4610-BAD2-D3CAEB8C9F13}"/>
    <cellStyle name="Comma 3 4" xfId="56" xr:uid="{7D9AF77D-F7B3-4276-8B36-9D7BE64B88F8}"/>
    <cellStyle name="Comma 3 4 2" xfId="86" xr:uid="{0652B237-F68A-4128-97B4-4B96EF5CBCD6}"/>
    <cellStyle name="Comma 3 4 2 2" xfId="168" xr:uid="{E003132C-FF87-47BC-B8CD-86E7E06CC838}"/>
    <cellStyle name="Comma 3 4 3" xfId="138" xr:uid="{09005612-04DF-4ED6-A9CE-6A04A4E0609F}"/>
    <cellStyle name="Comma 3 5" xfId="46" xr:uid="{2F9D279A-B653-4E1D-8721-7E87A5D2FD9E}"/>
    <cellStyle name="Comma 3 5 2" xfId="128" xr:uid="{898AF86F-1525-466E-894B-64F463F39075}"/>
    <cellStyle name="Comma 3 6" xfId="76" xr:uid="{6596041D-9B01-42D8-BECF-A3F20EAD9EFE}"/>
    <cellStyle name="Comma 3 6 2" xfId="158" xr:uid="{C48E0507-7C32-4059-AAC5-A9B5E12F34B6}"/>
    <cellStyle name="Comma 3 7" xfId="108" xr:uid="{0F357417-D640-4556-B26E-A792C726C08E}"/>
    <cellStyle name="Comma 4" xfId="25" xr:uid="{F21E500F-01B7-47E3-984A-E50209B2CB0E}"/>
    <cellStyle name="Comma 4 2" xfId="38" xr:uid="{3402FFC6-311A-4B36-997C-64CD8F3EA054}"/>
    <cellStyle name="Comma 4 2 2" xfId="68" xr:uid="{53065904-D9DE-4B30-B19D-C34F8AE142EA}"/>
    <cellStyle name="Comma 4 2 2 2" xfId="150" xr:uid="{E1730C17-A182-496C-9C03-6B246985626C}"/>
    <cellStyle name="Comma 4 2 3" xfId="98" xr:uid="{AF9B981E-C813-4A9C-9B72-58EE32C174B5}"/>
    <cellStyle name="Comma 4 2 3 2" xfId="180" xr:uid="{D2E8673C-C5F2-449A-B473-9C4A5FC70787}"/>
    <cellStyle name="Comma 4 2 4" xfId="120" xr:uid="{1CF35994-A910-4B28-AC1B-7295AC4B49E8}"/>
    <cellStyle name="Comma 4 3" xfId="58" xr:uid="{9A6777F2-167E-4B2C-AC93-A034C1C5E1AF}"/>
    <cellStyle name="Comma 4 3 2" xfId="88" xr:uid="{4FA9938B-A494-4A64-A045-A2921B3628B2}"/>
    <cellStyle name="Comma 4 3 2 2" xfId="170" xr:uid="{C26CE06B-B20C-41A3-91A1-6BBD6DB7F38F}"/>
    <cellStyle name="Comma 4 3 3" xfId="140" xr:uid="{E129407E-8FB1-49C8-B5B9-5337FED42A55}"/>
    <cellStyle name="Comma 4 4" xfId="48" xr:uid="{CF6978C9-5FEB-43C0-B3C9-D99D80EF9FAB}"/>
    <cellStyle name="Comma 4 4 2" xfId="130" xr:uid="{8F36FEE0-4BCA-4C19-82B3-0D4C287A4F1F}"/>
    <cellStyle name="Comma 4 5" xfId="78" xr:uid="{0ACC56B3-5C52-4470-97CA-3C95BA459044}"/>
    <cellStyle name="Comma 4 5 2" xfId="160" xr:uid="{CFB552FF-2852-4B29-9CEF-62A32B29588B}"/>
    <cellStyle name="Comma 4 6" xfId="110" xr:uid="{72FA462B-3A1E-4AAE-A2E6-A1B45F30C32D}"/>
    <cellStyle name="Comma 5" xfId="28" xr:uid="{1FAC6337-28A8-4824-A0FF-FEE23276CEC8}"/>
    <cellStyle name="Comma 5 2" xfId="40" xr:uid="{9F455E06-47A5-4630-9AF4-6C64CABD7855}"/>
    <cellStyle name="Comma 5 2 2" xfId="70" xr:uid="{B41BEC24-733A-464F-8AA8-EA41FE45FA83}"/>
    <cellStyle name="Comma 5 2 2 2" xfId="152" xr:uid="{CC1E2E6E-EEE9-437C-BEA4-97FEBEDFF6C6}"/>
    <cellStyle name="Comma 5 2 3" xfId="100" xr:uid="{1EE1703E-B09D-46F0-B726-73711E2CB7E0}"/>
    <cellStyle name="Comma 5 2 3 2" xfId="182" xr:uid="{08728C16-7DDC-446B-B198-49F462F9F68E}"/>
    <cellStyle name="Comma 5 2 4" xfId="122" xr:uid="{64F92C51-3A34-40AF-BAB1-F8AD7E305BC5}"/>
    <cellStyle name="Comma 5 3" xfId="60" xr:uid="{F73171E8-CDD8-42FA-9051-E77377A50A76}"/>
    <cellStyle name="Comma 5 3 2" xfId="90" xr:uid="{DEEDBA84-8D41-4F52-8F75-86D069BC1566}"/>
    <cellStyle name="Comma 5 3 2 2" xfId="172" xr:uid="{B2CABD2E-B199-49C8-ACF8-B233074C2153}"/>
    <cellStyle name="Comma 5 3 3" xfId="142" xr:uid="{8BBC92D8-CDFD-479F-B9AF-20A40CB4A165}"/>
    <cellStyle name="Comma 5 4" xfId="50" xr:uid="{97D99F10-C2A4-467A-8437-B39C967FE1D4}"/>
    <cellStyle name="Comma 5 4 2" xfId="132" xr:uid="{C76C53A5-2895-42AE-9002-27472523E277}"/>
    <cellStyle name="Comma 5 5" xfId="80" xr:uid="{52446272-8A05-43B9-9329-24F26CD72DD9}"/>
    <cellStyle name="Comma 5 5 2" xfId="162" xr:uid="{A974941C-F2AE-46AF-BF3C-1F8872FE857C}"/>
    <cellStyle name="Comma 5 6" xfId="112" xr:uid="{D89ABCBF-DC2D-4ECD-9393-CFB833367BB6}"/>
    <cellStyle name="Comma 6" xfId="21" xr:uid="{1705DEB4-4F53-4C3A-B7D8-64637415D166}"/>
    <cellStyle name="Comma 6 2" xfId="35" xr:uid="{81B3D1E1-892B-4068-833B-79B19C01523A}"/>
    <cellStyle name="Comma 6 2 2" xfId="65" xr:uid="{B4613EF3-D945-4FBC-9848-80E584DEB4F1}"/>
    <cellStyle name="Comma 6 2 2 2" xfId="147" xr:uid="{30491158-08CA-4C66-B555-D2B1CC52BF09}"/>
    <cellStyle name="Comma 6 2 3" xfId="95" xr:uid="{4EF2FB3A-67F0-4B38-9C1A-49E1C9A9621C}"/>
    <cellStyle name="Comma 6 2 3 2" xfId="177" xr:uid="{E778A38D-B422-4CB1-8074-61E5C2942D8F}"/>
    <cellStyle name="Comma 6 2 4" xfId="117" xr:uid="{1C113142-0E7E-44A0-B3DB-263FBD75E5AC}"/>
    <cellStyle name="Comma 6 3" xfId="55" xr:uid="{9BAE4BB7-753F-4F4D-8093-0BCD25947E0A}"/>
    <cellStyle name="Comma 6 3 2" xfId="85" xr:uid="{55FEDCAF-6DF5-4670-B660-DB0F31CC3C9A}"/>
    <cellStyle name="Comma 6 3 2 2" xfId="167" xr:uid="{4F6E69F4-1A08-4AD8-BCFF-2B68595ABE2F}"/>
    <cellStyle name="Comma 6 3 3" xfId="137" xr:uid="{91D12A15-AB7D-4F75-936E-0DEE4102563B}"/>
    <cellStyle name="Comma 6 4" xfId="45" xr:uid="{EF0BF95A-4DAD-481A-9233-2E1944578E7B}"/>
    <cellStyle name="Comma 6 4 2" xfId="127" xr:uid="{9F6DEF27-D75E-408A-8064-4FFF2FEC6CF2}"/>
    <cellStyle name="Comma 6 5" xfId="75" xr:uid="{922D6045-FEB6-437F-BB2F-8B22E858A7CB}"/>
    <cellStyle name="Comma 6 5 2" xfId="157" xr:uid="{D09F8491-419B-43FC-82FE-CD57291B19F5}"/>
    <cellStyle name="Comma 6 6" xfId="107" xr:uid="{B69902BC-2EB9-4B07-9E0E-1EA95B6AEB21}"/>
    <cellStyle name="Comma 7" xfId="30" xr:uid="{D82B961A-EB33-47F3-9D57-A84F781C47B6}"/>
    <cellStyle name="Comma 7 2" xfId="42" xr:uid="{7AA822CD-25AB-47E9-B235-08A5DBC31A53}"/>
    <cellStyle name="Comma 7 2 2" xfId="72" xr:uid="{940AB0FE-E002-4C6D-B6A6-A1DC2114FE93}"/>
    <cellStyle name="Comma 7 2 2 2" xfId="154" xr:uid="{5E89CDA9-22E5-4706-B9F7-EB660643D9B9}"/>
    <cellStyle name="Comma 7 2 3" xfId="102" xr:uid="{6C963396-4DC1-474D-A852-40640934274B}"/>
    <cellStyle name="Comma 7 2 3 2" xfId="184" xr:uid="{4392B5E5-8600-4689-91B3-8F54DB59E1CD}"/>
    <cellStyle name="Comma 7 2 4" xfId="124" xr:uid="{1A135B2D-65E6-4B96-A6CA-E4D3AA2E9753}"/>
    <cellStyle name="Comma 7 3" xfId="62" xr:uid="{D0A53DDF-9907-4206-BB25-EB0ADF3BE9DC}"/>
    <cellStyle name="Comma 7 3 2" xfId="92" xr:uid="{5A034B92-27F6-4687-98BB-C55A37DE42F3}"/>
    <cellStyle name="Comma 7 3 2 2" xfId="174" xr:uid="{F10D4E5F-D3BE-46A9-9A7B-E12FC4D6D85C}"/>
    <cellStyle name="Comma 7 3 3" xfId="144" xr:uid="{D5E2E71D-1D6F-4824-951B-B883A273E449}"/>
    <cellStyle name="Comma 7 4" xfId="52" xr:uid="{C70E21DC-0E3C-4434-A42E-B84D143695AD}"/>
    <cellStyle name="Comma 7 4 2" xfId="134" xr:uid="{5CE18846-B9DB-4A6F-AD2F-B8B57F7F6DFD}"/>
    <cellStyle name="Comma 7 5" xfId="82" xr:uid="{932E82B3-32A9-439F-A14E-7627F87F0CED}"/>
    <cellStyle name="Comma 7 5 2" xfId="164" xr:uid="{6638A9E1-4BD8-4741-A252-B1B4BC044EE6}"/>
    <cellStyle name="Comma 7 6" xfId="114" xr:uid="{1A05117C-9580-422B-8A44-CC211221B18B}"/>
    <cellStyle name="Comma 8" xfId="31" xr:uid="{0BD38445-91A7-4096-A5F5-79221A98021E}"/>
    <cellStyle name="Comma 8 2" xfId="43" xr:uid="{4D9A19AB-637C-4F6C-A691-37198A8825E7}"/>
    <cellStyle name="Comma 8 2 2" xfId="73" xr:uid="{9B24F676-DF01-46E2-B384-C628A8CBF44E}"/>
    <cellStyle name="Comma 8 2 2 2" xfId="155" xr:uid="{4CDC288D-FE29-460C-8EB8-5411196B276D}"/>
    <cellStyle name="Comma 8 2 3" xfId="103" xr:uid="{45F71307-CA38-4789-B96D-F7515600D195}"/>
    <cellStyle name="Comma 8 2 3 2" xfId="185" xr:uid="{FB068294-9403-4E95-9050-F547F01F2B73}"/>
    <cellStyle name="Comma 8 2 4" xfId="125" xr:uid="{71D7F139-2D85-4E67-8E41-0DDD3C914CCB}"/>
    <cellStyle name="Comma 8 3" xfId="63" xr:uid="{EE964F8F-133E-471C-9CDB-0E41254926BA}"/>
    <cellStyle name="Comma 8 3 2" xfId="93" xr:uid="{2046D1D0-06E2-4C96-8724-F83407101DFF}"/>
    <cellStyle name="Comma 8 3 2 2" xfId="175" xr:uid="{176E9F1D-60CB-4059-85A7-7439FA24DE73}"/>
    <cellStyle name="Comma 8 3 3" xfId="145" xr:uid="{5C09FD08-2106-415A-A6FE-41DE759C3A71}"/>
    <cellStyle name="Comma 8 4" xfId="53" xr:uid="{2652A2C0-D2CD-4FAF-9989-37BED9ED4D59}"/>
    <cellStyle name="Comma 8 4 2" xfId="135" xr:uid="{1D0254F1-A17E-406A-9B1A-510E1B5B2CCF}"/>
    <cellStyle name="Comma 8 5" xfId="83" xr:uid="{FE9AA4DB-EA50-478B-8470-024D876EC607}"/>
    <cellStyle name="Comma 8 5 2" xfId="165" xr:uid="{843F58A4-50EB-4C1E-B854-058A22B7D670}"/>
    <cellStyle name="Comma 8 6" xfId="115" xr:uid="{C5E9485E-BEB8-4E96-B0CD-9F37EF682945}"/>
    <cellStyle name="Comma 9" xfId="41" xr:uid="{BE135BBE-5741-477D-8959-6B7C1EF7DA6E}"/>
    <cellStyle name="Comma 9 2" xfId="71" xr:uid="{33D38472-1C3E-483F-8968-5C48777DE013}"/>
    <cellStyle name="Comma 9 2 2" xfId="153" xr:uid="{DF9CB1EC-A533-4331-B0D9-689B581F7DFC}"/>
    <cellStyle name="Comma 9 3" xfId="101" xr:uid="{1DFD7E75-7BBE-428C-94F7-80AB11C94A25}"/>
    <cellStyle name="Comma 9 3 2" xfId="183" xr:uid="{CFADBB5C-E059-4927-9FD6-183C76FD9233}"/>
    <cellStyle name="Comma 9 4" xfId="123" xr:uid="{1873581F-0980-4A70-8CF0-9EA3386F3E84}"/>
    <cellStyle name="Input 2" xfId="3" xr:uid="{00000000-0005-0000-0000-000008000000}"/>
    <cellStyle name="Input 2 2" xfId="23" xr:uid="{A75B0EDE-543C-49B1-AEAF-9EA37190548E}"/>
    <cellStyle name="Normal" xfId="0" builtinId="0"/>
    <cellStyle name="Normal 10 4" xfId="33" xr:uid="{BFBCB1CF-B45E-473D-AFE3-CEAEACD1F3CD}"/>
    <cellStyle name="Normal 2" xfId="4" xr:uid="{00000000-0005-0000-0000-00000A000000}"/>
    <cellStyle name="Normal 2 2" xfId="18" xr:uid="{9024CC92-1981-46CE-901F-299F8C011C73}"/>
    <cellStyle name="Normal 3" xfId="27" xr:uid="{CDFE254F-93EE-4EA7-856C-47BF73F5FF4E}"/>
    <cellStyle name="Normal 4" xfId="29" xr:uid="{9E43AC5B-7B1C-4322-A960-F5AF8058B7FE}"/>
    <cellStyle name="Normal 5" xfId="15" xr:uid="{FBB1F8EC-9DC8-48FF-8198-72F30C05F446}"/>
    <cellStyle name="Normal 93" xfId="32" xr:uid="{E26FCB2A-C604-46AE-892B-DEC7EDE102F5}"/>
    <cellStyle name="Percent" xfId="1" builtinId="5"/>
    <cellStyle name="Percent 2" xfId="5" xr:uid="{00000000-0005-0000-0000-00000C000000}"/>
    <cellStyle name="Percent 2 2" xfId="20" xr:uid="{526395A3-AFF3-4ADB-BFCC-C0396FC9C06D}"/>
    <cellStyle name="Percent 3" xfId="16" xr:uid="{F3E6D3B8-449F-42FE-BF36-1222A67F5275}"/>
  </cellStyles>
  <dxfs count="0"/>
  <tableStyles count="0" defaultTableStyle="TableStyleMedium2" defaultPivotStyle="PivotStyleLight16"/>
  <colors>
    <mruColors>
      <color rgb="FF66FFFF"/>
      <color rgb="FFFF00FF"/>
      <color rgb="FFFFCAD4"/>
      <color rgb="FFF2A1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18" Type="http://schemas.openxmlformats.org/officeDocument/2006/relationships/customXml" Target="../customXml/item11.xml"/><Relationship Id="rId26" Type="http://schemas.openxmlformats.org/officeDocument/2006/relationships/customXml" Target="../customXml/item19.xml"/><Relationship Id="rId3" Type="http://schemas.openxmlformats.org/officeDocument/2006/relationships/connections" Target="connections.xml"/><Relationship Id="rId21" Type="http://schemas.openxmlformats.org/officeDocument/2006/relationships/customXml" Target="../customXml/item14.xml"/><Relationship Id="rId7" Type="http://schemas.openxmlformats.org/officeDocument/2006/relationships/calcChain" Target="calcChain.xml"/><Relationship Id="rId12" Type="http://schemas.openxmlformats.org/officeDocument/2006/relationships/customXml" Target="../customXml/item5.xml"/><Relationship Id="rId17" Type="http://schemas.openxmlformats.org/officeDocument/2006/relationships/customXml" Target="../customXml/item10.xml"/><Relationship Id="rId25" Type="http://schemas.openxmlformats.org/officeDocument/2006/relationships/customXml" Target="../customXml/item18.xml"/><Relationship Id="rId2" Type="http://schemas.openxmlformats.org/officeDocument/2006/relationships/theme" Target="theme/theme1.xml"/><Relationship Id="rId16" Type="http://schemas.openxmlformats.org/officeDocument/2006/relationships/customXml" Target="../customXml/item9.xml"/><Relationship Id="rId20"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powerPivotData" Target="model/item.data"/><Relationship Id="rId11" Type="http://schemas.openxmlformats.org/officeDocument/2006/relationships/customXml" Target="../customXml/item4.xml"/><Relationship Id="rId24" Type="http://schemas.openxmlformats.org/officeDocument/2006/relationships/customXml" Target="../customXml/item17.xml"/><Relationship Id="rId5" Type="http://schemas.openxmlformats.org/officeDocument/2006/relationships/sharedStrings" Target="sharedStrings.xml"/><Relationship Id="rId15" Type="http://schemas.openxmlformats.org/officeDocument/2006/relationships/customXml" Target="../customXml/item8.xml"/><Relationship Id="rId23" Type="http://schemas.openxmlformats.org/officeDocument/2006/relationships/customXml" Target="../customXml/item16.xml"/><Relationship Id="rId28" Type="http://schemas.openxmlformats.org/officeDocument/2006/relationships/customXml" Target="../customXml/item21.xml"/><Relationship Id="rId10" Type="http://schemas.openxmlformats.org/officeDocument/2006/relationships/customXml" Target="../customXml/item3.xml"/><Relationship Id="rId19" Type="http://schemas.openxmlformats.org/officeDocument/2006/relationships/customXml" Target="../customXml/item12.xml"/><Relationship Id="rId4" Type="http://schemas.openxmlformats.org/officeDocument/2006/relationships/styles" Target="styles.xml"/><Relationship Id="rId9" Type="http://schemas.openxmlformats.org/officeDocument/2006/relationships/customXml" Target="../customXml/item2.xml"/><Relationship Id="rId14" Type="http://schemas.openxmlformats.org/officeDocument/2006/relationships/customXml" Target="../customXml/item7.xml"/><Relationship Id="rId22" Type="http://schemas.openxmlformats.org/officeDocument/2006/relationships/customXml" Target="../customXml/item15.xml"/><Relationship Id="rId27" Type="http://schemas.openxmlformats.org/officeDocument/2006/relationships/customXml" Target="../customXml/item2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476250</xdr:colOff>
      <xdr:row>1</xdr:row>
      <xdr:rowOff>12700</xdr:rowOff>
    </xdr:from>
    <xdr:to>
      <xdr:col>11</xdr:col>
      <xdr:colOff>800201</xdr:colOff>
      <xdr:row>3</xdr:row>
      <xdr:rowOff>5853</xdr:rowOff>
    </xdr:to>
    <xdr:pic>
      <xdr:nvPicPr>
        <xdr:cNvPr id="2" name="Picture 1">
          <a:extLst>
            <a:ext uri="{FF2B5EF4-FFF2-40B4-BE49-F238E27FC236}">
              <a16:creationId xmlns:a16="http://schemas.microsoft.com/office/drawing/2014/main" id="{616BA5BF-86BF-2E1E-C39C-AE336B2D7C5A}"/>
            </a:ext>
          </a:extLst>
        </xdr:cNvPr>
        <xdr:cNvPicPr>
          <a:picLocks noChangeAspect="1"/>
        </xdr:cNvPicPr>
      </xdr:nvPicPr>
      <xdr:blipFill>
        <a:blip xmlns:r="http://schemas.openxmlformats.org/officeDocument/2006/relationships" r:embed="rId1"/>
        <a:stretch>
          <a:fillRect/>
        </a:stretch>
      </xdr:blipFill>
      <xdr:spPr>
        <a:xfrm>
          <a:off x="9620250" y="158750"/>
          <a:ext cx="1143101" cy="342403"/>
        </a:xfrm>
        <a:prstGeom prst="rect">
          <a:avLst/>
        </a:prstGeom>
      </xdr:spPr>
    </xdr:pic>
    <xdr:clientData/>
  </xdr:twoCellAnchor>
</xdr:wsDr>
</file>

<file path=xl/theme/theme1.xml><?xml version="1.0" encoding="utf-8"?>
<a:theme xmlns:a="http://schemas.openxmlformats.org/drawingml/2006/main" name="Office Theme">
  <a:themeElements>
    <a:clrScheme name="Pandora">
      <a:dk1>
        <a:srgbClr val="27251F"/>
      </a:dk1>
      <a:lt1>
        <a:sysClr val="window" lastClr="FFFFFF"/>
      </a:lt1>
      <a:dk2>
        <a:srgbClr val="6C6864"/>
      </a:dk2>
      <a:lt2>
        <a:srgbClr val="B7B8B9"/>
      </a:lt2>
      <a:accent1>
        <a:srgbClr val="FFCAD4"/>
      </a:accent1>
      <a:accent2>
        <a:srgbClr val="F2A1B2"/>
      </a:accent2>
      <a:accent3>
        <a:srgbClr val="FEAD77"/>
      </a:accent3>
      <a:accent4>
        <a:srgbClr val="58A7AF"/>
      </a:accent4>
      <a:accent5>
        <a:srgbClr val="9EB356"/>
      </a:accent5>
      <a:accent6>
        <a:srgbClr val="F5E1A4"/>
      </a:accent6>
      <a:hlink>
        <a:srgbClr val="FFCAD4"/>
      </a:hlink>
      <a:folHlink>
        <a:srgbClr val="F2A1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96B57-BE06-4C68-A6ED-9A2A3EE6F0DE}">
  <sheetPr>
    <pageSetUpPr fitToPage="1"/>
  </sheetPr>
  <dimension ref="B2:M78"/>
  <sheetViews>
    <sheetView showGridLines="0" tabSelected="1" view="pageBreakPreview" zoomScale="115" zoomScaleNormal="150" zoomScaleSheetLayoutView="115" workbookViewId="0">
      <selection activeCell="B6" sqref="B6"/>
    </sheetView>
  </sheetViews>
  <sheetFormatPr defaultColWidth="8.85546875" defaultRowHeight="11.25"/>
  <cols>
    <col min="1" max="1" width="4" style="1" customWidth="1"/>
    <col min="2" max="2" width="34.85546875" style="1" customWidth="1"/>
    <col min="3" max="13" width="12.28515625" style="1" customWidth="1"/>
    <col min="14" max="16384" width="8.85546875" style="1"/>
  </cols>
  <sheetData>
    <row r="2" spans="2:13" ht="15" customHeight="1">
      <c r="B2" s="71" t="s">
        <v>27</v>
      </c>
      <c r="C2" s="72"/>
      <c r="D2" s="72"/>
      <c r="E2" s="72"/>
      <c r="F2" s="14"/>
      <c r="G2" s="14"/>
      <c r="H2" s="14"/>
      <c r="I2" s="14"/>
      <c r="J2" s="14"/>
      <c r="K2" s="14"/>
      <c r="L2" s="63"/>
      <c r="M2" s="55"/>
    </row>
    <row r="3" spans="2:13" ht="13.15" customHeight="1">
      <c r="B3" s="73"/>
      <c r="C3" s="74"/>
      <c r="D3" s="74"/>
      <c r="E3" s="74"/>
      <c r="F3" s="2"/>
      <c r="G3" s="2"/>
      <c r="H3" s="2"/>
      <c r="I3" s="2"/>
      <c r="J3" s="2"/>
      <c r="K3" s="2"/>
      <c r="L3" s="64"/>
      <c r="M3" s="55"/>
    </row>
    <row r="4" spans="2:13" ht="16.5" customHeight="1">
      <c r="B4" s="7"/>
      <c r="L4" s="8"/>
    </row>
    <row r="5" spans="2:13">
      <c r="B5" s="9"/>
      <c r="C5" s="75" t="s">
        <v>25</v>
      </c>
      <c r="D5" s="76"/>
      <c r="E5" s="76"/>
      <c r="F5" s="76"/>
      <c r="G5" s="77"/>
      <c r="H5" s="75" t="s">
        <v>13</v>
      </c>
      <c r="I5" s="76"/>
      <c r="J5" s="76"/>
      <c r="K5" s="76"/>
      <c r="L5" s="77"/>
      <c r="M5" s="48"/>
    </row>
    <row r="6" spans="2:13">
      <c r="B6" s="10" t="s">
        <v>0</v>
      </c>
      <c r="C6" s="6" t="s">
        <v>1</v>
      </c>
      <c r="D6" s="5" t="s">
        <v>2</v>
      </c>
      <c r="E6" s="5" t="s">
        <v>3</v>
      </c>
      <c r="F6" s="5" t="s">
        <v>4</v>
      </c>
      <c r="G6" s="17" t="s">
        <v>5</v>
      </c>
      <c r="H6" s="6" t="s">
        <v>1</v>
      </c>
      <c r="I6" s="5" t="s">
        <v>2</v>
      </c>
      <c r="J6" s="5" t="s">
        <v>3</v>
      </c>
      <c r="K6" s="5" t="s">
        <v>4</v>
      </c>
      <c r="L6" s="17" t="s">
        <v>5</v>
      </c>
      <c r="M6" s="62"/>
    </row>
    <row r="7" spans="2:13" ht="12" customHeight="1">
      <c r="B7" s="7" t="s">
        <v>6</v>
      </c>
      <c r="C7" s="39">
        <v>6565.4368528079103</v>
      </c>
      <c r="D7" s="38">
        <v>6537.5426769792357</v>
      </c>
      <c r="E7" s="38">
        <v>6728</v>
      </c>
      <c r="F7" s="38">
        <v>6377.7572130784201</v>
      </c>
      <c r="G7" s="37">
        <v>16</v>
      </c>
      <c r="H7" s="39">
        <v>30889.187066590453</v>
      </c>
      <c r="I7" s="38">
        <v>30888.514599999999</v>
      </c>
      <c r="J7" s="38">
        <v>31707.18</v>
      </c>
      <c r="K7" s="38">
        <v>30165.691059706001</v>
      </c>
      <c r="L7" s="37">
        <v>17</v>
      </c>
      <c r="M7" s="49"/>
    </row>
    <row r="8" spans="2:13" ht="12" customHeight="1">
      <c r="B8" s="7" t="s">
        <v>20</v>
      </c>
      <c r="C8" s="34">
        <v>0.12498709966534731</v>
      </c>
      <c r="D8" s="33">
        <v>0.1214674733506195</v>
      </c>
      <c r="E8" s="33">
        <v>0.16</v>
      </c>
      <c r="F8" s="33">
        <v>9.2064786299999993E-2</v>
      </c>
      <c r="G8" s="24">
        <v>14</v>
      </c>
      <c r="H8" s="34">
        <v>9.8864120670536279E-2</v>
      </c>
      <c r="I8" s="33">
        <v>9.9698777982243941E-2</v>
      </c>
      <c r="J8" s="33">
        <v>0.13</v>
      </c>
      <c r="K8" s="33">
        <v>7.2638995800000009E-2</v>
      </c>
      <c r="L8" s="24">
        <v>14</v>
      </c>
      <c r="M8" s="49"/>
    </row>
    <row r="9" spans="2:13" s="3" customFormat="1" ht="12" customHeight="1">
      <c r="B9" s="11" t="s">
        <v>21</v>
      </c>
      <c r="C9" s="36">
        <v>0.11536790422946493</v>
      </c>
      <c r="D9" s="35">
        <v>0.10884552853649451</v>
      </c>
      <c r="E9" s="35">
        <v>0.16</v>
      </c>
      <c r="F9" s="35">
        <v>8.0570182900000009E-2</v>
      </c>
      <c r="G9" s="27">
        <v>14</v>
      </c>
      <c r="H9" s="36">
        <v>8.9011020561917648E-2</v>
      </c>
      <c r="I9" s="35">
        <v>8.8990446500000001E-2</v>
      </c>
      <c r="J9" s="35">
        <v>0.13</v>
      </c>
      <c r="K9" s="35">
        <v>6.5326687699999997E-2</v>
      </c>
      <c r="L9" s="27">
        <v>15</v>
      </c>
      <c r="M9" s="50"/>
    </row>
    <row r="10" spans="2:13" ht="12" customHeight="1">
      <c r="B10" s="7" t="s">
        <v>16</v>
      </c>
      <c r="C10" s="34">
        <v>8.0875609095156689E-2</v>
      </c>
      <c r="D10" s="33">
        <v>7.962491452991452E-2</v>
      </c>
      <c r="E10" s="33">
        <v>9.9486437400000002E-2</v>
      </c>
      <c r="F10" s="33">
        <v>0.06</v>
      </c>
      <c r="G10" s="24">
        <v>12</v>
      </c>
      <c r="H10" s="34">
        <v>5.253545294027006E-2</v>
      </c>
      <c r="I10" s="33">
        <v>5.3970521284135597E-2</v>
      </c>
      <c r="J10" s="33">
        <v>6.7873244400000005E-2</v>
      </c>
      <c r="K10" s="33">
        <v>3.7831248200000001E-2</v>
      </c>
      <c r="L10" s="24">
        <v>12</v>
      </c>
      <c r="M10" s="49"/>
    </row>
    <row r="11" spans="2:13" ht="3.6" customHeight="1">
      <c r="B11" s="7"/>
      <c r="C11" s="26"/>
      <c r="D11" s="25"/>
      <c r="E11" s="25"/>
      <c r="F11" s="25"/>
      <c r="G11" s="24"/>
      <c r="H11" s="26"/>
      <c r="I11" s="25"/>
      <c r="J11" s="25"/>
      <c r="K11" s="25"/>
      <c r="L11" s="24"/>
      <c r="M11" s="49"/>
    </row>
    <row r="12" spans="2:13" ht="12" customHeight="1">
      <c r="B12" s="7" t="s">
        <v>7</v>
      </c>
      <c r="C12" s="26">
        <v>5180.6667639308534</v>
      </c>
      <c r="D12" s="25">
        <v>5190.7971266433706</v>
      </c>
      <c r="E12" s="25">
        <v>5348</v>
      </c>
      <c r="F12" s="25">
        <v>4981.0283834142501</v>
      </c>
      <c r="G12" s="24">
        <v>16</v>
      </c>
      <c r="H12" s="26">
        <v>24394.206078080104</v>
      </c>
      <c r="I12" s="25">
        <v>24432.273271585</v>
      </c>
      <c r="J12" s="25">
        <v>25128.976180000005</v>
      </c>
      <c r="K12" s="25">
        <v>23531.220337672334</v>
      </c>
      <c r="L12" s="24">
        <v>17</v>
      </c>
      <c r="M12" s="49"/>
    </row>
    <row r="13" spans="2:13" s="3" customFormat="1" ht="12" customHeight="1">
      <c r="B13" s="12" t="s">
        <v>19</v>
      </c>
      <c r="C13" s="46">
        <v>0.78905163442675985</v>
      </c>
      <c r="D13" s="44">
        <v>0.79</v>
      </c>
      <c r="E13" s="44">
        <v>0.8</v>
      </c>
      <c r="F13" s="44">
        <v>0.78100000000000069</v>
      </c>
      <c r="G13" s="30">
        <v>16</v>
      </c>
      <c r="H13" s="32">
        <v>0.78970480866517345</v>
      </c>
      <c r="I13" s="31">
        <v>0.79083968800375892</v>
      </c>
      <c r="J13" s="31">
        <v>0.79499999999999971</v>
      </c>
      <c r="K13" s="31">
        <v>0.77</v>
      </c>
      <c r="L13" s="30">
        <v>17</v>
      </c>
      <c r="M13" s="51"/>
    </row>
    <row r="14" spans="2:13" ht="12" customHeight="1">
      <c r="B14" s="7" t="s">
        <v>24</v>
      </c>
      <c r="C14" s="26">
        <v>1315.9618944557549</v>
      </c>
      <c r="D14" s="25">
        <v>1316.0978715536151</v>
      </c>
      <c r="E14" s="25">
        <v>1385.7720000000008</v>
      </c>
      <c r="F14" s="25">
        <v>1272.7260000000003</v>
      </c>
      <c r="G14" s="24">
        <v>16</v>
      </c>
      <c r="H14" s="26">
        <v>7784.8564288122052</v>
      </c>
      <c r="I14" s="25">
        <v>7792.8067352031749</v>
      </c>
      <c r="J14" s="25">
        <v>8043.2794599999997</v>
      </c>
      <c r="K14" s="25">
        <v>7504.7266459668499</v>
      </c>
      <c r="L14" s="24">
        <v>17</v>
      </c>
      <c r="M14" s="49"/>
    </row>
    <row r="15" spans="2:13" s="4" customFormat="1" ht="12" customHeight="1">
      <c r="B15" s="11" t="s">
        <v>18</v>
      </c>
      <c r="C15" s="29">
        <v>0.20047038128820963</v>
      </c>
      <c r="D15" s="28">
        <v>0.19978436366635161</v>
      </c>
      <c r="E15" s="28">
        <v>0.2130252720900204</v>
      </c>
      <c r="F15" s="28">
        <v>0.19</v>
      </c>
      <c r="G15" s="27">
        <v>16</v>
      </c>
      <c r="H15" s="29">
        <v>0.25202949883927611</v>
      </c>
      <c r="I15" s="28">
        <v>0.25242710258597417</v>
      </c>
      <c r="J15" s="28">
        <v>0.255</v>
      </c>
      <c r="K15" s="28">
        <v>0.24839926205755536</v>
      </c>
      <c r="L15" s="27">
        <v>17</v>
      </c>
      <c r="M15" s="50"/>
    </row>
    <row r="16" spans="2:13" ht="4.9000000000000004" customHeight="1">
      <c r="B16" s="7"/>
      <c r="C16" s="46"/>
      <c r="D16" s="44"/>
      <c r="E16" s="44"/>
      <c r="F16" s="44"/>
      <c r="G16" s="24"/>
      <c r="H16" s="46"/>
      <c r="I16" s="25"/>
      <c r="J16" s="25"/>
      <c r="K16" s="25"/>
      <c r="L16" s="24"/>
      <c r="M16" s="49"/>
    </row>
    <row r="17" spans="2:13" ht="12" customHeight="1">
      <c r="B17" s="7" t="s">
        <v>8</v>
      </c>
      <c r="C17" s="26">
        <v>801.36018879889298</v>
      </c>
      <c r="D17" s="25">
        <v>800</v>
      </c>
      <c r="E17" s="25">
        <v>998.54927909228695</v>
      </c>
      <c r="F17" s="25">
        <v>439.09629750000067</v>
      </c>
      <c r="G17" s="24">
        <v>15</v>
      </c>
      <c r="H17" s="26">
        <v>5160.0661080147538</v>
      </c>
      <c r="I17" s="25">
        <v>5153.2003696841548</v>
      </c>
      <c r="J17" s="25">
        <v>5359.6690923000006</v>
      </c>
      <c r="K17" s="25">
        <v>4919.7964177049698</v>
      </c>
      <c r="L17" s="24">
        <v>16</v>
      </c>
      <c r="M17" s="49"/>
    </row>
    <row r="18" spans="2:13" ht="12" customHeight="1">
      <c r="B18" s="7" t="s">
        <v>9</v>
      </c>
      <c r="C18" s="26">
        <v>9.8297265609664155</v>
      </c>
      <c r="D18" s="25">
        <v>9.8633200844116402</v>
      </c>
      <c r="E18" s="25">
        <v>10.9</v>
      </c>
      <c r="F18" s="25">
        <v>8.9456905767511206</v>
      </c>
      <c r="G18" s="24">
        <v>12</v>
      </c>
      <c r="H18" s="26">
        <v>63.482039769060862</v>
      </c>
      <c r="I18" s="25">
        <v>63.683435777083197</v>
      </c>
      <c r="J18" s="25">
        <v>66.187454146723226</v>
      </c>
      <c r="K18" s="25">
        <v>59.768772656039999</v>
      </c>
      <c r="L18" s="24">
        <v>13</v>
      </c>
      <c r="M18" s="49"/>
    </row>
    <row r="19" spans="2:13" ht="12" customHeight="1">
      <c r="B19" s="7" t="s">
        <v>10</v>
      </c>
      <c r="C19" s="26" t="s">
        <v>15</v>
      </c>
      <c r="D19" s="25"/>
      <c r="E19" s="25"/>
      <c r="F19" s="25"/>
      <c r="G19" s="25"/>
      <c r="H19" s="26">
        <v>19.451345963119905</v>
      </c>
      <c r="I19" s="25">
        <v>20</v>
      </c>
      <c r="J19" s="25">
        <v>22</v>
      </c>
      <c r="K19" s="25">
        <v>16</v>
      </c>
      <c r="L19" s="24">
        <v>17</v>
      </c>
      <c r="M19" s="49"/>
    </row>
    <row r="20" spans="2:13" s="18" customFormat="1" ht="12" customHeight="1">
      <c r="B20" s="19" t="s">
        <v>11</v>
      </c>
      <c r="C20" s="23" t="s">
        <v>15</v>
      </c>
      <c r="D20" s="22"/>
      <c r="E20" s="22"/>
      <c r="F20" s="22"/>
      <c r="G20" s="22"/>
      <c r="H20" s="23">
        <v>5167.8745582101856</v>
      </c>
      <c r="I20" s="22">
        <v>5152.6871264473411</v>
      </c>
      <c r="J20" s="22">
        <v>6350.3850421948528</v>
      </c>
      <c r="K20" s="22">
        <v>4360.3751127441583</v>
      </c>
      <c r="L20" s="21">
        <v>10</v>
      </c>
      <c r="M20" s="52"/>
    </row>
    <row r="21" spans="2:13">
      <c r="B21" s="7"/>
      <c r="C21" s="45"/>
      <c r="D21" s="44"/>
      <c r="E21" s="44"/>
      <c r="F21" s="44"/>
      <c r="G21" s="20"/>
      <c r="H21" s="45"/>
      <c r="I21" s="44"/>
      <c r="J21" s="44"/>
      <c r="K21" s="44"/>
      <c r="L21" s="43"/>
      <c r="M21" s="20"/>
    </row>
    <row r="22" spans="2:13">
      <c r="B22" s="7"/>
      <c r="D22" s="20"/>
      <c r="E22" s="20"/>
      <c r="F22" s="20"/>
      <c r="G22" s="20"/>
      <c r="H22" s="16"/>
      <c r="I22" s="60"/>
      <c r="J22" s="20"/>
      <c r="K22" s="20"/>
      <c r="L22" s="43"/>
      <c r="M22" s="20"/>
    </row>
    <row r="23" spans="2:13">
      <c r="B23" s="9"/>
      <c r="C23" s="78" t="s">
        <v>14</v>
      </c>
      <c r="D23" s="79"/>
      <c r="E23" s="79"/>
      <c r="F23" s="79"/>
      <c r="G23" s="80"/>
      <c r="H23" s="78" t="s">
        <v>26</v>
      </c>
      <c r="I23" s="79"/>
      <c r="J23" s="79"/>
      <c r="K23" s="79"/>
      <c r="L23" s="80"/>
      <c r="M23" s="53"/>
    </row>
    <row r="24" spans="2:13" s="3" customFormat="1">
      <c r="B24" s="10" t="s">
        <v>0</v>
      </c>
      <c r="C24" s="42" t="s">
        <v>1</v>
      </c>
      <c r="D24" s="41" t="s">
        <v>2</v>
      </c>
      <c r="E24" s="41" t="s">
        <v>3</v>
      </c>
      <c r="F24" s="41" t="s">
        <v>4</v>
      </c>
      <c r="G24" s="40" t="s">
        <v>5</v>
      </c>
      <c r="H24" s="42" t="s">
        <v>1</v>
      </c>
      <c r="I24" s="41" t="s">
        <v>2</v>
      </c>
      <c r="J24" s="41" t="s">
        <v>3</v>
      </c>
      <c r="K24" s="41" t="s">
        <v>4</v>
      </c>
      <c r="L24" s="40" t="s">
        <v>5</v>
      </c>
      <c r="M24" s="53"/>
    </row>
    <row r="25" spans="2:13" ht="12" customHeight="1">
      <c r="B25" s="13" t="s">
        <v>6</v>
      </c>
      <c r="C25" s="39">
        <v>33661.451946217712</v>
      </c>
      <c r="D25" s="38">
        <v>33530.3705717583</v>
      </c>
      <c r="E25" s="38">
        <v>34877.898000000001</v>
      </c>
      <c r="F25" s="38">
        <v>32426.639232658501</v>
      </c>
      <c r="G25" s="37">
        <v>17</v>
      </c>
      <c r="H25" s="39">
        <v>36536.214371211616</v>
      </c>
      <c r="I25" s="38">
        <v>36400.934301107904</v>
      </c>
      <c r="J25" s="38">
        <v>38365.687800000007</v>
      </c>
      <c r="K25" s="38">
        <v>34659.081350934299</v>
      </c>
      <c r="L25" s="37">
        <v>17</v>
      </c>
      <c r="M25" s="49"/>
    </row>
    <row r="26" spans="2:13" ht="12" customHeight="1">
      <c r="B26" s="7" t="s">
        <v>20</v>
      </c>
      <c r="C26" s="34">
        <v>8.9839778080798779E-2</v>
      </c>
      <c r="D26" s="33">
        <v>9.0028523649999997E-2</v>
      </c>
      <c r="E26" s="33">
        <v>0.10118907381287</v>
      </c>
      <c r="F26" s="33">
        <v>7.508559649999999E-2</v>
      </c>
      <c r="G26" s="24">
        <v>14</v>
      </c>
      <c r="H26" s="34">
        <v>8.6152940238954104E-2</v>
      </c>
      <c r="I26" s="33">
        <v>8.5438493756296349E-2</v>
      </c>
      <c r="J26" s="33">
        <v>0.1</v>
      </c>
      <c r="K26" s="33">
        <v>6.88459295E-2</v>
      </c>
      <c r="L26" s="24">
        <v>14</v>
      </c>
      <c r="M26" s="49"/>
    </row>
    <row r="27" spans="2:13" ht="12" customHeight="1">
      <c r="B27" s="11" t="s">
        <v>21</v>
      </c>
      <c r="C27" s="36">
        <v>8.0976878788063422E-2</v>
      </c>
      <c r="D27" s="35">
        <v>8.0179601000000003E-2</v>
      </c>
      <c r="E27" s="35">
        <v>0.1</v>
      </c>
      <c r="F27" s="35">
        <v>6.3903459199999998E-2</v>
      </c>
      <c r="G27" s="27">
        <v>15</v>
      </c>
      <c r="H27" s="36">
        <v>7.7002088749722836E-2</v>
      </c>
      <c r="I27" s="35">
        <v>7.5618835371781198E-2</v>
      </c>
      <c r="J27" s="35">
        <v>0.1</v>
      </c>
      <c r="K27" s="35">
        <v>5.8542991999999995E-2</v>
      </c>
      <c r="L27" s="27">
        <v>15</v>
      </c>
      <c r="M27" s="50"/>
    </row>
    <row r="28" spans="2:13" ht="12" customHeight="1">
      <c r="B28" s="7" t="s">
        <v>16</v>
      </c>
      <c r="C28" s="34">
        <v>4.7316495933587575E-2</v>
      </c>
      <c r="D28" s="33">
        <v>4.9961456630635906E-2</v>
      </c>
      <c r="E28" s="33">
        <v>5.4653245999999996E-2</v>
      </c>
      <c r="F28" s="33">
        <v>3.6330658864611301E-2</v>
      </c>
      <c r="G28" s="24">
        <v>12</v>
      </c>
      <c r="H28" s="34">
        <v>4.6408504431629638E-2</v>
      </c>
      <c r="I28" s="33">
        <v>4.7734002363980704E-2</v>
      </c>
      <c r="J28" s="33">
        <v>5.9029912416165779E-2</v>
      </c>
      <c r="K28" s="33">
        <v>3.2666085886201499E-2</v>
      </c>
      <c r="L28" s="24">
        <v>12</v>
      </c>
      <c r="M28" s="49"/>
    </row>
    <row r="29" spans="2:13" ht="3.6" customHeight="1">
      <c r="B29" s="7"/>
      <c r="C29" s="26"/>
      <c r="D29" s="25"/>
      <c r="E29" s="25"/>
      <c r="F29" s="25"/>
      <c r="G29" s="24"/>
      <c r="H29" s="26"/>
      <c r="I29" s="25"/>
      <c r="J29" s="25"/>
      <c r="K29" s="25"/>
      <c r="L29" s="24"/>
      <c r="M29" s="49"/>
    </row>
    <row r="30" spans="2:13" ht="12" customHeight="1">
      <c r="B30" s="7" t="s">
        <v>7</v>
      </c>
      <c r="C30" s="26">
        <v>26616.760686884398</v>
      </c>
      <c r="D30" s="25">
        <v>26565.479980404099</v>
      </c>
      <c r="E30" s="25">
        <v>27568.468054811423</v>
      </c>
      <c r="F30" s="25">
        <v>25463.014497014155</v>
      </c>
      <c r="G30" s="24">
        <v>17</v>
      </c>
      <c r="H30" s="26">
        <v>28924.057185330057</v>
      </c>
      <c r="I30" s="25">
        <v>28957.846624784997</v>
      </c>
      <c r="J30" s="25">
        <v>30321.344010295761</v>
      </c>
      <c r="K30" s="25">
        <v>27477.895269617627</v>
      </c>
      <c r="L30" s="24">
        <v>17</v>
      </c>
      <c r="M30" s="49"/>
    </row>
    <row r="31" spans="2:13" ht="12" customHeight="1">
      <c r="B31" s="12" t="s">
        <v>19</v>
      </c>
      <c r="C31" s="46">
        <v>0.79067234414075416</v>
      </c>
      <c r="D31" s="44">
        <v>0.7903591128802957</v>
      </c>
      <c r="E31" s="44">
        <v>0.80173350938467436</v>
      </c>
      <c r="F31" s="44">
        <v>0.77</v>
      </c>
      <c r="G31" s="30">
        <v>17</v>
      </c>
      <c r="H31" s="32">
        <v>0.79159464900869314</v>
      </c>
      <c r="I31" s="31">
        <v>0.79300000000000137</v>
      </c>
      <c r="J31" s="31">
        <v>0.80592349990374545</v>
      </c>
      <c r="K31" s="31">
        <v>0.77</v>
      </c>
      <c r="L31" s="30">
        <v>17</v>
      </c>
      <c r="M31" s="51"/>
    </row>
    <row r="32" spans="2:13" ht="12" customHeight="1">
      <c r="B32" s="7" t="s">
        <v>24</v>
      </c>
      <c r="C32" s="26">
        <v>8689.4267825373026</v>
      </c>
      <c r="D32" s="25">
        <v>8672.4405090041892</v>
      </c>
      <c r="E32" s="25">
        <v>9103.131378</v>
      </c>
      <c r="F32" s="25">
        <v>8223.8034042999097</v>
      </c>
      <c r="G32" s="24">
        <v>17</v>
      </c>
      <c r="H32" s="26">
        <v>9666.0669260739614</v>
      </c>
      <c r="I32" s="25">
        <v>9590.2850095789399</v>
      </c>
      <c r="J32" s="25">
        <v>10282.004330400003</v>
      </c>
      <c r="K32" s="25">
        <v>8985.4344173588106</v>
      </c>
      <c r="L32" s="24">
        <v>17</v>
      </c>
      <c r="M32" s="49"/>
    </row>
    <row r="33" spans="2:13" ht="12" customHeight="1">
      <c r="B33" s="11" t="s">
        <v>18</v>
      </c>
      <c r="C33" s="29">
        <v>0.25813783129709023</v>
      </c>
      <c r="D33" s="28">
        <v>0.25823212595552919</v>
      </c>
      <c r="E33" s="28">
        <v>0.26317770827409714</v>
      </c>
      <c r="F33" s="28">
        <v>0.25361257283848593</v>
      </c>
      <c r="G33" s="27">
        <v>17</v>
      </c>
      <c r="H33" s="29">
        <v>0.26453806646537598</v>
      </c>
      <c r="I33" s="28">
        <v>0.26584129618277891</v>
      </c>
      <c r="J33" s="28">
        <v>0.27111550503231024</v>
      </c>
      <c r="K33" s="28">
        <v>0.25761868765227058</v>
      </c>
      <c r="L33" s="27">
        <v>17</v>
      </c>
      <c r="M33" s="50"/>
    </row>
    <row r="34" spans="2:13" ht="3.6" customHeight="1">
      <c r="B34" s="7"/>
      <c r="C34" s="46"/>
      <c r="D34" s="44"/>
      <c r="E34" s="44"/>
      <c r="F34" s="44"/>
      <c r="G34" s="24"/>
      <c r="H34" s="46"/>
      <c r="I34" s="25"/>
      <c r="J34" s="25"/>
      <c r="K34" s="25"/>
      <c r="L34" s="24"/>
      <c r="M34" s="49"/>
    </row>
    <row r="35" spans="2:13" ht="12" customHeight="1">
      <c r="B35" s="7" t="s">
        <v>8</v>
      </c>
      <c r="C35" s="26">
        <v>5892.78453928817</v>
      </c>
      <c r="D35" s="25">
        <v>5862.3632462383248</v>
      </c>
      <c r="E35" s="25">
        <v>6247.9818756844397</v>
      </c>
      <c r="F35" s="25">
        <v>5477.7842702464304</v>
      </c>
      <c r="G35" s="24">
        <v>16</v>
      </c>
      <c r="H35" s="26">
        <v>6644.626631893103</v>
      </c>
      <c r="I35" s="25">
        <v>6572.8145837855755</v>
      </c>
      <c r="J35" s="25">
        <v>7268.1695522919199</v>
      </c>
      <c r="K35" s="25">
        <v>6084.2463351058996</v>
      </c>
      <c r="L35" s="24">
        <v>16</v>
      </c>
      <c r="M35" s="49"/>
    </row>
    <row r="36" spans="2:13" ht="12" customHeight="1">
      <c r="B36" s="7" t="s">
        <v>9</v>
      </c>
      <c r="C36" s="26">
        <v>75.361706324436582</v>
      </c>
      <c r="D36" s="25">
        <v>75.094641446314</v>
      </c>
      <c r="E36" s="25">
        <v>79.831342505826854</v>
      </c>
      <c r="F36" s="25">
        <v>69.753582445292494</v>
      </c>
      <c r="G36" s="24">
        <v>13</v>
      </c>
      <c r="H36" s="26">
        <v>88.329081808416959</v>
      </c>
      <c r="I36" s="25">
        <v>88.335789089943503</v>
      </c>
      <c r="J36" s="25">
        <v>96.173420508219422</v>
      </c>
      <c r="K36" s="25">
        <v>79.382078494603803</v>
      </c>
      <c r="L36" s="24">
        <v>13</v>
      </c>
      <c r="M36" s="49"/>
    </row>
    <row r="37" spans="2:13" ht="12" customHeight="1">
      <c r="B37" s="7" t="s">
        <v>10</v>
      </c>
      <c r="C37" s="26">
        <v>22.186382780759693</v>
      </c>
      <c r="D37" s="25">
        <v>22</v>
      </c>
      <c r="E37" s="25">
        <v>27</v>
      </c>
      <c r="F37" s="25">
        <v>18</v>
      </c>
      <c r="G37" s="24">
        <v>17</v>
      </c>
      <c r="H37" s="26">
        <v>25.461827434224357</v>
      </c>
      <c r="I37" s="25">
        <v>25</v>
      </c>
      <c r="J37" s="25">
        <v>33</v>
      </c>
      <c r="K37" s="25">
        <v>21.825026605025698</v>
      </c>
      <c r="L37" s="24">
        <v>17</v>
      </c>
      <c r="M37" s="49"/>
    </row>
    <row r="38" spans="2:13" s="18" customFormat="1" ht="12" customHeight="1">
      <c r="B38" s="19" t="s">
        <v>11</v>
      </c>
      <c r="C38" s="23">
        <v>5787.5169073184252</v>
      </c>
      <c r="D38" s="22">
        <v>5926.0551091994348</v>
      </c>
      <c r="E38" s="22">
        <v>6308.3333333333285</v>
      </c>
      <c r="F38" s="22">
        <v>5015.8004698025343</v>
      </c>
      <c r="G38" s="21">
        <v>10</v>
      </c>
      <c r="H38" s="23">
        <v>6457.2935351627812</v>
      </c>
      <c r="I38" s="22">
        <v>6566.9405983024699</v>
      </c>
      <c r="J38" s="22">
        <v>7080</v>
      </c>
      <c r="K38" s="22">
        <v>5534.4458883095822</v>
      </c>
      <c r="L38" s="21">
        <v>10</v>
      </c>
      <c r="M38" s="52"/>
    </row>
    <row r="39" spans="2:13">
      <c r="B39" s="15" t="s">
        <v>12</v>
      </c>
      <c r="L39" s="8"/>
    </row>
    <row r="40" spans="2:13" ht="9" customHeight="1">
      <c r="B40" s="15" t="str">
        <f ca="1">"Estimates based on Visible Alpha consensus dated "&amp;TEXT(TODAY(),"DD.MM.ÅÅÅÅ")</f>
        <v>Estimates based on Visible Alpha consensus dated 15.04.2024</v>
      </c>
      <c r="L40" s="8"/>
    </row>
    <row r="41" spans="2:13" ht="3.6" customHeight="1">
      <c r="B41" s="15"/>
      <c r="L41" s="8"/>
    </row>
    <row r="42" spans="2:13" ht="9" customHeight="1">
      <c r="B42" s="65" t="s">
        <v>22</v>
      </c>
      <c r="C42" s="66"/>
      <c r="D42" s="66"/>
      <c r="E42" s="66"/>
      <c r="F42" s="66"/>
      <c r="G42" s="66"/>
      <c r="H42" s="66"/>
      <c r="I42" s="66"/>
      <c r="J42" s="66"/>
      <c r="K42" s="66"/>
      <c r="L42" s="67"/>
      <c r="M42" s="54"/>
    </row>
    <row r="43" spans="2:13">
      <c r="B43" s="65"/>
      <c r="C43" s="66"/>
      <c r="D43" s="66"/>
      <c r="E43" s="66"/>
      <c r="F43" s="66"/>
      <c r="G43" s="66"/>
      <c r="H43" s="66"/>
      <c r="I43" s="66"/>
      <c r="J43" s="66"/>
      <c r="K43" s="66"/>
      <c r="L43" s="67"/>
      <c r="M43" s="54"/>
    </row>
    <row r="44" spans="2:13" ht="8.4499999999999993" customHeight="1">
      <c r="B44" s="65"/>
      <c r="C44" s="66"/>
      <c r="D44" s="66"/>
      <c r="E44" s="66"/>
      <c r="F44" s="66"/>
      <c r="G44" s="66"/>
      <c r="H44" s="66"/>
      <c r="I44" s="66"/>
      <c r="J44" s="66"/>
      <c r="K44" s="66"/>
      <c r="L44" s="67"/>
      <c r="M44" s="54"/>
    </row>
    <row r="45" spans="2:13" ht="35.450000000000003" customHeight="1">
      <c r="B45" s="65" t="s">
        <v>17</v>
      </c>
      <c r="C45" s="66"/>
      <c r="D45" s="66"/>
      <c r="E45" s="66"/>
      <c r="F45" s="66"/>
      <c r="G45" s="66"/>
      <c r="H45" s="66"/>
      <c r="I45" s="66"/>
      <c r="J45" s="66"/>
      <c r="K45" s="66"/>
      <c r="L45" s="67"/>
      <c r="M45" s="54"/>
    </row>
    <row r="46" spans="2:13" ht="4.9000000000000004" customHeight="1">
      <c r="B46" s="56"/>
      <c r="C46" s="57"/>
      <c r="D46" s="57"/>
      <c r="E46" s="57"/>
      <c r="F46" s="57"/>
      <c r="G46" s="57"/>
      <c r="H46" s="57"/>
      <c r="I46" s="57"/>
      <c r="J46" s="57"/>
      <c r="K46" s="57"/>
      <c r="L46" s="58"/>
      <c r="M46" s="54"/>
    </row>
    <row r="47" spans="2:13" ht="10.15" customHeight="1">
      <c r="B47" s="68" t="s">
        <v>23</v>
      </c>
      <c r="C47" s="69"/>
      <c r="D47" s="69"/>
      <c r="E47" s="69"/>
      <c r="F47" s="69"/>
      <c r="G47" s="69"/>
      <c r="H47" s="69"/>
      <c r="I47" s="69"/>
      <c r="J47" s="69"/>
      <c r="K47" s="69"/>
      <c r="L47" s="70"/>
      <c r="M47" s="54"/>
    </row>
    <row r="48" spans="2:13">
      <c r="C48" s="16"/>
      <c r="D48" s="16"/>
      <c r="E48" s="16"/>
      <c r="F48" s="16"/>
      <c r="H48" s="16"/>
      <c r="I48" s="16"/>
      <c r="J48" s="16"/>
      <c r="K48" s="16"/>
    </row>
    <row r="49" spans="3:8">
      <c r="C49" s="59"/>
      <c r="D49" s="61"/>
      <c r="H49" s="59"/>
    </row>
    <row r="50" spans="3:8">
      <c r="C50" s="59"/>
      <c r="H50" s="59"/>
    </row>
    <row r="52" spans="3:8">
      <c r="C52" s="61"/>
    </row>
    <row r="54" spans="3:8">
      <c r="G54" s="47"/>
    </row>
    <row r="57" spans="3:8">
      <c r="G57" s="47"/>
    </row>
    <row r="60" spans="3:8">
      <c r="G60" s="47"/>
    </row>
    <row r="61" spans="3:8">
      <c r="H61" s="59"/>
    </row>
    <row r="62" spans="3:8">
      <c r="H62" s="59"/>
    </row>
    <row r="63" spans="3:8">
      <c r="G63" s="47"/>
    </row>
    <row r="64" spans="3:8">
      <c r="C64" s="16"/>
      <c r="H64" s="16"/>
    </row>
    <row r="65" spans="3:8">
      <c r="H65" s="59"/>
    </row>
    <row r="66" spans="3:8">
      <c r="G66" s="47"/>
      <c r="H66" s="59"/>
    </row>
    <row r="67" spans="3:8">
      <c r="C67" s="59"/>
      <c r="H67" s="59"/>
    </row>
    <row r="68" spans="3:8">
      <c r="C68" s="59"/>
      <c r="H68" s="59"/>
    </row>
    <row r="69" spans="3:8">
      <c r="G69" s="47"/>
      <c r="H69" s="59"/>
    </row>
    <row r="72" spans="3:8">
      <c r="G72" s="47"/>
    </row>
    <row r="75" spans="3:8">
      <c r="G75" s="47"/>
    </row>
    <row r="78" spans="3:8">
      <c r="G78" s="47"/>
    </row>
  </sheetData>
  <mergeCells count="8">
    <mergeCell ref="B45:L45"/>
    <mergeCell ref="B47:L47"/>
    <mergeCell ref="B2:E3"/>
    <mergeCell ref="C5:G5"/>
    <mergeCell ref="H5:L5"/>
    <mergeCell ref="C23:G23"/>
    <mergeCell ref="H23:L23"/>
    <mergeCell ref="B42:L44"/>
  </mergeCells>
  <pageMargins left="0.62992125984251968" right="0.51181102362204722" top="0.55118110236220474" bottom="0.35433070866141736" header="0.31496062992125984" footer="0.31496062992125984"/>
  <pageSetup scale="8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19" ma:contentTypeDescription="Create a new document." ma:contentTypeScope="" ma:versionID="e5f54d262cc59c5633b195546e6854ba">
  <xsd:schema xmlns:xsd="http://www.w3.org/2001/XMLSchema" xmlns:xs="http://www.w3.org/2001/XMLSchema" xmlns:p="http://schemas.microsoft.com/office/2006/metadata/properties" xmlns:ns1="http://schemas.microsoft.com/sharepoint/v3" xmlns:ns2="a4551d64-c34e-4cb6-b919-12c0f1bf4d16" xmlns:ns3="1546d297-f0f0-4611-85d7-4b4c6fd8672c" xmlns:ns4="6f058203-d6d3-4293-9d52-a009a79fa520" targetNamespace="http://schemas.microsoft.com/office/2006/metadata/properties" ma:root="true" ma:fieldsID="cdf08cbb1573f1e7b9f52b9aa0a61c3f" ns1:_="" ns2:_="" ns3:_="" ns4:_="">
    <xsd:import namespace="http://schemas.microsoft.com/sharepoint/v3"/>
    <xsd:import namespace="a4551d64-c34e-4cb6-b919-12c0f1bf4d16"/>
    <xsd:import namespace="1546d297-f0f0-4611-85d7-4b4c6fd8672c"/>
    <xsd:import namespace="6f058203-d6d3-4293-9d52-a009a79fa520"/>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f7f34a2-d3b6-4ce8-a2ba-c3e5a9761f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058203-d6d3-4293-9d52-a009a79fa520"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016e497-e97f-4f61-98bb-51c1fc1c79d9}" ma:internalName="TaxCatchAll" ma:showField="CatchAllData" ma:web="a4551d64-c34e-4cb6-b919-12c0f1bf4d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C l i e n t W i n d o w X M L " > < C u s t o m C o n t e n t > < ! [ C D A T A [ I n p u t _ i m p o r t e r ] ] > < / C u s t o m C o n t e n t > < / G e m i n i > 
</file>

<file path=customXml/item12.xml>��< ? x m l   v e r s i o n = " 1 . 0 "   e n c o d i n g = " U T F - 1 6 " ? > < G e m i n i   x m l n s = " h t t p : / / g e m i n i / p i v o t c u s t o m i z a t i o n / I s S a n d b o x E m b e d d e d " > < C u s t o m C o n t e n t > < ! [ C D A T A [ y e s ] ] > < / C u s t o m C o n t e n t > < / G e m i n i > 
</file>

<file path=customXml/item13.xml>��< ? x m l   v e r s i o n = " 1 . 0 "   e n c o d i n g = " U T F - 1 6 " ? > < G e m i n i   x m l n s = " h t t p : / / g e m i n i / p i v o t c u s t o m i z a t i o n / T a b l e O r d e r " > < C u s t o m C o n t e n t > < ! [ C D A T A [ I n p u t _ i m p o r t e r ] ] > < / C u s t o m C o n t e n t > < / G e m i n i > 
</file>

<file path=customXml/item14.xml>��< ? x m l   v e r s i o n = " 1 . 0 "   e n c o d i n g = " U T F - 1 6 " ? > < G e m i n i   x m l n s = " h t t p : / / g e m i n i / p i v o t c u s t o m i z a t i o n / S h o w H i d d e n " > < C u s t o m C o n t e n t > < ! [ C D A T A [ T r u e ] ] > < / 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 I n p u t _ i m p o r t e r < / 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6.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TaxCatchAll xmlns="6f058203-d6d3-4293-9d52-a009a79fa520" xsi:nil="true"/>
    <lcf76f155ced4ddcb4097134ff3c332f xmlns="1546d297-f0f0-4611-85d7-4b4c6fd8672c">
      <Terms xmlns="http://schemas.microsoft.com/office/infopath/2007/PartnerControls"/>
    </lcf76f155ced4ddcb4097134ff3c332f>
  </documentManagement>
</p:properties>
</file>

<file path=customXml/item17.xml>��< ? x m l   v e r s i o n = " 1 . 0 "   e n c o d i n g = " U T F - 1 6 " ? > < G e m i n i   x m l n s = " h t t p : / / g e m i n i / p i v o t c u s t o m i z a t i o n / T a b l e X M L _ I n p u t _ i m p o r t e r " > < C u s t o m C o n t e n t > < ! [ C D A T A [ < T a b l e W i d g e t G r i d S e r i a l i z a t i o n   x m l n s : x s d = " h t t p : / / w w w . w 3 . o r g / 2 0 0 1 / X M L S c h e m a "   x m l n s : x s i = " h t t p : / / w w w . w 3 . o r g / 2 0 0 1 / X M L S c h e m a - i n s t a n c e " > < C o l u m n S u g g e s t e d T y p e   / > < C o l u m n F o r m a t   / > < C o l u m n A c c u r a c y   / > < C o l u m n C u r r e n c y S y m b o l   / > < C o l u m n P o s i t i v e P a t t e r n   / > < C o l u m n N e g a t i v e P a t t e r n   / > < C o l u m n W i d t h s > < i t e m > < k e y > < s t r i n g > S o u r c e < / s t r i n g > < / k e y > < v a l u e > < i n t > 7 8 < / i n t > < / v a l u e > < / i t e m > < i t e m > < k e y > < s t r i n g > V a r < / s t r i n g > < / k e y > < v a l u e > < i n t > 1 9 2 < / i n t > < / v a l u e > < / i t e m > < i t e m > < k e y > < s t r i n g > Q 4   2 0 1 8 < / s t r i n g > < / k e y > < v a l u e > < i n t > 8 4 < / i n t > < / v a l u e > < / i t e m > < i t e m > < k e y > < s t r i n g > Q 3   2 0 1 9 < / s t r i n g > < / k e y > < v a l u e > < i n t > 8 4 < / i n t > < / v a l u e > < / i t e m > < i t e m > < k e y > < s t r i n g > Q 4   2 0 1 9 < / s t r i n g > < / k e y > < v a l u e > < i n t > 8 4 < / i n t > < / v a l u e > < / i t e m > < i t e m > < k e y > < s t r i n g > F Y   2 0 1 9 < / s t r i n g > < / k e y > < v a l u e > < i n t > 8 1 < / i n t > < / v a l u e > < / i t e m > < i t e m > < k e y > < s t r i n g > Q 1   2 0 2 0 < / s t r i n g > < / k e y > < v a l u e > < i n t > 8 4 < / i n t > < / v a l u e > < / i t e m > < i t e m > < k e y > < s t r i n g > F Y   2 0 2 0 < / s t r i n g > < / k e y > < v a l u e > < i n t > 8 1 < / i n t > < / v a l u e > < / i t e m > < i t e m > < k e y > < s t r i n g > F Y   2 0 2 1 < / s t r i n g > < / k e y > < v a l u e > < i n t > 8 1 < / i n t > < / v a l u e > < / i t e m > < / C o l u m n W i d t h s > < C o l u m n D i s p l a y I n d e x > < i t e m > < k e y > < s t r i n g > S o u r c e < / s t r i n g > < / k e y > < v a l u e > < i n t > 0 < / i n t > < / v a l u e > < / i t e m > < i t e m > < k e y > < s t r i n g > V a r < / s t r i n g > < / k e y > < v a l u e > < i n t > 1 < / i n t > < / v a l u e > < / i t e m > < i t e m > < k e y > < s t r i n g > Q 4   2 0 1 8 < / s t r i n g > < / k e y > < v a l u e > < i n t > 2 < / i n t > < / v a l u e > < / i t e m > < i t e m > < k e y > < s t r i n g > Q 3   2 0 1 9 < / s t r i n g > < / k e y > < v a l u e > < i n t > 3 < / i n t > < / v a l u e > < / i t e m > < i t e m > < k e y > < s t r i n g > Q 4   2 0 1 9 < / s t r i n g > < / k e y > < v a l u e > < i n t > 4 < / i n t > < / v a l u e > < / i t e m > < i t e m > < k e y > < s t r i n g > F Y   2 0 1 9 < / s t r i n g > < / k e y > < v a l u e > < i n t > 5 < / i n t > < / v a l u e > < / i t e m > < i t e m > < k e y > < s t r i n g > Q 1   2 0 2 0 < / s t r i n g > < / k e y > < v a l u e > < i n t > 6 < / i n t > < / v a l u e > < / i t e m > < i t e m > < k e y > < s t r i n g > F Y   2 0 2 0 < / s t r i n g > < / k e y > < v a l u e > < i n t > 7 < / i n t > < / v a l u e > < / i t e m > < i t e m > < k e y > < s t r i n g > F Y   2 0 2 1 < / s t r i n g > < / k e y > < v a l u e > < i n t > 8 < / 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 I n p u t _ i m p o r t e r 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 I n p u t _ i m p o r t e r 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 M e a s u r e s \ m e a s u r e   1 < / K e y > < / D i a g r a m O b j e c t K e y > < D i a g r a m O b j e c t K e y > < K e y > M e a s u r e s \ m e a s u r e   1 \ T a g I n f o \ F o r m u l a < / K e y > < / D i a g r a m O b j e c t K e y > < D i a g r a m O b j e c t K e y > < K e y > M e a s u r e s \ m e a s u r e   1 \ T a g I n f o \ V a l u e < / K e y > < / D i a g r a m O b j e c t K e y > < D i a g r a m O b j e c t K e y > < K e y > C o l u m n s \ S o u r c e < / K e y > < / D i a g r a m O b j e c t K e y > < D i a g r a m O b j e c t K e y > < K e y > C o l u m n s \ V a r < / K e y > < / D i a g r a m O b j e c t K e y > < D i a g r a m O b j e c t K e y > < K e y > C o l u m n s \ Q 4   2 0 1 8 < / K e y > < / D i a g r a m O b j e c t K e y > < D i a g r a m O b j e c t K e y > < K e y > C o l u m n s \ Q 3   2 0 1 9 < / K e y > < / D i a g r a m O b j e c t K e y > < D i a g r a m O b j e c t K e y > < K e y > C o l u m n s \ Q 4   2 0 1 9 < / K e y > < / D i a g r a m O b j e c t K e y > < D i a g r a m O b j e c t K e y > < K e y > C o l u m n s \ F Y   2 0 1 9 < / K e y > < / D i a g r a m O b j e c t K e y > < D i a g r a m O b j e c t K e y > < K e y > C o l u m n s \ Q 1   2 0 2 0 < / K e y > < / D i a g r a m O b j e c t K e y > < D i a g r a m O b j e c t K e y > < K e y > C o l u m n s \ F Y   2 0 2 0 < / K e y > < / D i a g r a m O b j e c t K e y > < D i a g r a m O b j e c t K e y > < K e y > C o l u m n s \ F Y   2 0 2 1 < / 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 M e a s u r e s \ m e a s u r e   1 < / K e y > < / a : K e y > < a : V a l u e   i : t y p e = " M e a s u r e G r i d N o d e V i e w S t a t e " > < L a y e d O u t > t r u e < / L a y e d O u t > < / a : V a l u e > < / a : K e y V a l u e O f D i a g r a m O b j e c t K e y a n y T y p e z b w N T n L X > < a : K e y V a l u e O f D i a g r a m O b j e c t K e y a n y T y p e z b w N T n L X > < a : K e y > < K e y > M e a s u r e s \ m e a s u r e   1 \ T a g I n f o \ F o r m u l a < / K e y > < / a : K e y > < a : V a l u e   i : t y p e = " M e a s u r e G r i d V i e w S t a t e I D i a g r a m T a g A d d i t i o n a l I n f o " / > < / a : K e y V a l u e O f D i a g r a m O b j e c t K e y a n y T y p e z b w N T n L X > < a : K e y V a l u e O f D i a g r a m O b j e c t K e y a n y T y p e z b w N T n L X > < a : K e y > < K e y > M e a s u r e s \ m e a s u r e   1 \ T a g I n f o \ V a l u e < / K e y > < / a : K e y > < a : V a l u e   i : t y p e = " M e a s u r e G r i d V i e w S t a t e I D i a g r a m T a g A d d i t i o n a l I n f o " / > < / a : K e y V a l u e O f D i a g r a m O b j e c t K e y a n y T y p e z b w N T n L X > < a : K e y V a l u e O f D i a g r a m O b j e c t K e y a n y T y p e z b w N T n L X > < a : K e y > < K e y > C o l u m n s \ S o u r c e < / K e y > < / a : K e y > < a : V a l u e   i : t y p e = " M e a s u r e G r i d N o d e V i e w S t a t e " > < L a y e d O u t > t r u e < / L a y e d O u t > < / a : V a l u e > < / a : K e y V a l u e O f D i a g r a m O b j e c t K e y a n y T y p e z b w N T n L X > < a : K e y V a l u e O f D i a g r a m O b j e c t K e y a n y T y p e z b w N T n L X > < a : K e y > < K e y > C o l u m n s \ V a r < / K e y > < / a : K e y > < a : V a l u e   i : t y p e = " M e a s u r e G r i d N o d e V i e w S t a t e " > < C o l u m n > 1 < / C o l u m n > < L a y e d O u t > t r u e < / L a y e d O u t > < / a : V a l u e > < / a : K e y V a l u e O f D i a g r a m O b j e c t K e y a n y T y p e z b w N T n L X > < a : K e y V a l u e O f D i a g r a m O b j e c t K e y a n y T y p e z b w N T n L X > < a : K e y > < K e y > C o l u m n s \ Q 4   2 0 1 8 < / K e y > < / a : K e y > < a : V a l u e   i : t y p e = " M e a s u r e G r i d N o d e V i e w S t a t e " > < C o l u m n > 2 < / C o l u m n > < L a y e d O u t > t r u e < / L a y e d O u t > < / a : V a l u e > < / a : K e y V a l u e O f D i a g r a m O b j e c t K e y a n y T y p e z b w N T n L X > < a : K e y V a l u e O f D i a g r a m O b j e c t K e y a n y T y p e z b w N T n L X > < a : K e y > < K e y > C o l u m n s \ Q 3   2 0 1 9 < / K e y > < / a : K e y > < a : V a l u e   i : t y p e = " M e a s u r e G r i d N o d e V i e w S t a t e " > < C o l u m n > 3 < / C o l u m n > < L a y e d O u t > t r u e < / L a y e d O u t > < / a : V a l u e > < / a : K e y V a l u e O f D i a g r a m O b j e c t K e y a n y T y p e z b w N T n L X > < a : K e y V a l u e O f D i a g r a m O b j e c t K e y a n y T y p e z b w N T n L X > < a : K e y > < K e y > C o l u m n s \ Q 4   2 0 1 9 < / K e y > < / a : K e y > < a : V a l u e   i : t y p e = " M e a s u r e G r i d N o d e V i e w S t a t e " > < C o l u m n > 4 < / C o l u m n > < L a y e d O u t > t r u e < / L a y e d O u t > < / a : V a l u e > < / a : K e y V a l u e O f D i a g r a m O b j e c t K e y a n y T y p e z b w N T n L X > < a : K e y V a l u e O f D i a g r a m O b j e c t K e y a n y T y p e z b w N T n L X > < a : K e y > < K e y > C o l u m n s \ F Y   2 0 1 9 < / K e y > < / a : K e y > < a : V a l u e   i : t y p e = " M e a s u r e G r i d N o d e V i e w S t a t e " > < C o l u m n > 5 < / C o l u m n > < L a y e d O u t > t r u e < / L a y e d O u t > < / a : V a l u e > < / a : K e y V a l u e O f D i a g r a m O b j e c t K e y a n y T y p e z b w N T n L X > < a : K e y V a l u e O f D i a g r a m O b j e c t K e y a n y T y p e z b w N T n L X > < a : K e y > < K e y > C o l u m n s \ Q 1   2 0 2 0 < / K e y > < / a : K e y > < a : V a l u e   i : t y p e = " M e a s u r e G r i d N o d e V i e w S t a t e " > < C o l u m n > 6 < / C o l u m n > < L a y e d O u t > t r u e < / L a y e d O u t > < / a : V a l u e > < / a : K e y V a l u e O f D i a g r a m O b j e c t K e y a n y T y p e z b w N T n L X > < a : K e y V a l u e O f D i a g r a m O b j e c t K e y a n y T y p e z b w N T n L X > < a : K e y > < K e y > C o l u m n s \ F Y   2 0 2 0 < / K e y > < / a : K e y > < a : V a l u e   i : t y p e = " M e a s u r e G r i d N o d e V i e w S t a t e " > < C o l u m n > 7 < / C o l u m n > < L a y e d O u t > t r u e < / L a y e d O u t > < / a : V a l u e > < / a : K e y V a l u e O f D i a g r a m O b j e c t K e y a n y T y p e z b w N T n L X > < a : K e y V a l u e O f D i a g r a m O b j e c t K e y a n y T y p e z b w N T n L X > < a : K e y > < K e y > C o l u m n s \ F Y   2 0 2 1 < / K e y > < / a : K e y > < a : V a l u e   i : t y p e = " M e a s u r e G r i d N o d e V i e w S t a t e " > < C o l u m n > 8 < / C o l u m n > < L a y e d O u t > t r u e < / L a y e d O u t > < / a : V a l u e > < / a : K e y V a l u e O f D i a g r a m O b j e c t K e y a n y T y p e z b w N T n L X > < / V i e w S t a t e s > < / D i a g r a m M a n a g e r . S e r i a l i z a b l e D i a g r a m > < / A r r a y O f D i a g r a m M a n a g e r . S e r i a l i z a b l e D i a g r a m > ] ] > < / C u s t o m C o n t e n t > < / G e m i n i > 
</file>

<file path=customXml/item19.xml>��< ? x m l   v e r s i o n = " 1 . 0 "   e n c o d i n g = " u t f - 1 6 " ? > < D a t a M a s h u p   s q m i d = " 8 d 9 e 6 7 2 c - 0 0 c d - 4 a c b - 9 3 3 c - b a b d 6 a 3 c f 9 1 a "   x m l n s = " h t t p : / / s c h e m a s . m i c r o s o f t . c o m / D a t a M a s h u p " > A A A A A F k I A A B Q S w M E F A A C A A g A r 3 B j V l E 2 J b 6 k A A A A 9 g A A A B I A H A B D b 2 5 m a W c v U G F j a 2 F n Z S 5 4 b W w g o h g A K K A U A A A A A A A A A A A A A A A A A A A A A A A A A A A A h Y 9 L C s I w G I S v U r J v X k W Q 8 j d d 6 E 4 L g i B u Q x r b Y J t K k 5 r e z Y V H 8 g p W f O 5 c z j f f Y u Z 2 u U I + t k 1 0 1 r 0 z n c 0 Q w x R F 2 q q u N L b K 0 O A P 8 R z l A j Z S H W W l o 0 m 2 L h 1 d m a H a + 1 N K S A g B h w R 3 f U U 4 p Y z s i / V W 1 b q V 6 C O b / 3 J s r P P S K o 0 E 7 J 5 j B M e M c T z j C a Z A 3 h A K Y 7 8 C n / Y + 2 h 8 I i 6 H x Q 6 9 F K e P l C s g 7 A n l 9 E H d Q S w M E F A A C A A g A r 3 B 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9 w Y 1 a g 6 0 i P U w U A A C c S A A A T A B w A R m 9 y b X V s Y X M v U 2 V j d G l v b j E u b S C i G A A o o B Q A A A A A A A A A A A A A A A A A A A A A A A A A A A C 9 V 2 t v G j s Q / R 4 p / 2 H k 6 E p w t Y 1 4 J E 0 f l 1 a E Q B t V a h 7 k 9 i F A V 4 a d w C q 7 a 2 p 7 S S L E f 7 9 j L 4 R 9 k q q q m i 9 k x + P x z N k z Z 8 c K J 9 o T I f T j 3 / r b / b 3 9 P T X j E l 0 4 Y K d c T 2 b g B X M h N Y M W + K j 3 9 4 D + + i K S E y R L T / g u y s O e 5 6 O q s M 6 b 4 b 8 K p R p y 9 z a a D i 9 C P J P e A u E F X P L Q F Z I P z 6 / h T E y i A E O t h s 0 a n I c L V F p I u E a f m w z U s F 6 D D v 1 i q C I 1 b N Q a z e F V n S L U 6 t D l 0 n + E y W Y R K j 0 c y 4 j L x + q w H X L / U W k F X j i P N K s 6 c Z 4 H j D L T a K r 5 6 L k u h m A z r Z t i b v j Y x 8 M + + l T 6 t b h X l b g o B 5 B T 0 Y O 2 1 t I b R x r V 6 P 0 g 3 j x 6 D / + 8 A y 0 j 3 M a n A s Q d Q i e i K g L o R W G M 4 / a A t u t 2 h B 8 F Y a U 0 G Q f Y j e S h u h U y s D a 2 T u I g a 6 8 M C B p N 4 I 2 q 2 x S u M e Q B B Y 2 P S R Y X r 6 z t l f J k H V i y z + R p M o l R O L S P q + Q h g V j Q I R d 6 h r L g q B j H 7 V G 5 p J x l K n S + 5 s R h 3 Y c 5 8 Y V 2 2 9 j r G I n D 4 n X 7 / x O 2 J Q k W Y R s H i V 1 M M i b f L N A H r M + D O R 1 u H 6 v V A k Y Z 0 j Q L m V R a w f q 9 m t d o D S N D q D D y f S B v S F n Z 3 9 B e o O R T J I d g T D W J W 7 C d q U B E W m n a 4 Y V T o J y h 9 x 0 a t f r r N / D 6 x H l 9 V H N e v a K 8 i i K e c k U 5 U b / f + o L a j b b 3 v o H k R P I i / 2 u c i I B a 1 b W d W e R x w + U U N c y l Z x r n 7 N O n Q i e U g U f 9 C d 3 T 8 x s I a I s X O v D X T l e J C w w j h K k U 9 3 p W 5 j 1 D G K M v 7 o F Q s U B 4 1 B z S 7 J 9 H c i 4 U G j 0 A 0 p w X 8 B F D E q x 7 j 6 A O h a Z t 4 H p q 3 e H u o V G c + M F I k A 0 3 8 6 Y z U p s F 9 y N 0 i 0 7 / 2 u 5 0 T G I J a n R m P J y a l / 4 4 x y 0 x n q g V b z e L q p L j k b N c s i 1 N N D m B x g e 9 W l X 3 9 7 y w 8 I S k W H + 2 H F G F I p 0 R 8 m I m P y + J a d a y r t J e Y K g D U 2 5 6 j t h k K Q A B g W z 4 8 l u A S e D S 2 O A S 9 8 P K q F a 8 0 i x d O S p d O S 5 d e V m 6 c p J Z S e n j 3 O c T S r o r p Z A q q c F 2 w Z q / G D K Z E l N 4 U P y s N h p J S J x b z 5 s a e V M z b z r K m 4 7 z p p d 5 0 8 n G l K Z f t s r 0 u P D i U q g N E Y v H h f X i b 2 B g C 5 j t a o k k i 5 2 L D 3 2 S D O r n a K I j w 0 Q G p A Y l 3 h e X 3 W / P e Z 9 5 C 4 + + 0 C 7 M S X h t g W t 5 y z r e C G 3 l K h G N J h Q z i V Q + S K E U a a O 4 9 b T V D 3 N w N d U W 3 J 9 E N P c Q A O 2 x o q g a w X K k t E d 2 9 Y d 5 Z z H A h x R t F 7 u f 9 z r + K a + j n / J q / p R X Y 4 d X R g N L U c v Q 8 T N O / x Q d j S D u 5 m P + A 7 K b k X n / U k 4 W f B l / g Z V J i N N A p G H t i G C 8 G 9 b N f B W M v R A r y 4 w w O N l X k 3 y 7 c Y z k g Z d c k i Z S N n X 7 J U t O Z U B 2 D o N z 9 e R z F a F 8 b J k J 3 Y F T G i T k 4 z k h p r 1 b D 2 U r v d m x 4 t t i s R s 9 Z s N c 4 4 / I o w x s u F E a g + 2 0 m M q n C I z u w w T 9 w 6 9 C 3 o 2 F u K t s y 4 k F 1 k n d J / o z R F 3 / z / 7 Q 3 j j I c n C u M W i x e J E 5 n 7 z Q X T + x 0 W p w x j U f 5 e b 0 G z H P s v j O m 1 e S B z g v M 9 q e 2 Z k u + d l C / 8 B V s D 6 8 a p q r Y A O u 6 N p H I K a v g x c T L Y h R p b f B 9 d 2 p t k W 2 t n q 6 U G 2 h 2 L j Z + g d P 1 y R L C m K L n b p J + Z e M 4 Q M S K F z 2 i A m k S P b j z d 6 w E n q w F Y N R I Y n K Q U 3 w B b i C s S V r F V r v t r 6 / z r b f w b h f Y 5 3 Z t Y G 7 J M I u T e i Z O 0 I / C k q m 3 Z R C P X V G n 2 b f v L S T c S P q q Q H 8 Q h o y t 9 U E 7 Q t P j 3 q p q 2 3 5 d T t 5 Y n q M Z U T m x l W d Z b 6 S s f m I Z T 6 x x t x M e x 9 v z L 3 v L P N x N + a j t P l k b T 5 O m + 3 t + A s 3 E p w d 8 9 I V v v 0 f U E s B A i 0 A F A A C A A g A r 3 B j V l E 2 J b 6 k A A A A 9 g A A A B I A A A A A A A A A A A A A A A A A A A A A A E N v b m Z p Z y 9 Q Y W N r Y W d l L n h t b F B L A Q I t A B Q A A g A I A K 9 w Y 1 Y P y u m r p A A A A O k A A A A T A A A A A A A A A A A A A A A A A P A A A A B b Q 2 9 u d G V u d F 9 U e X B l c 1 0 u e G 1 s U E s B A i 0 A F A A C A A g A r 3 B j V q D r S I 9 T B Q A A J x I A A B M A A A A A A A A A A A A A A A A A 4 Q E A A E Z v c m 1 1 b G F z L 1 N l Y 3 R p b 2 4 x L m 1 Q S w U G A A A A A A M A A w D C A A A A g Q c 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3 F c A A A A A A A C 6 V 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E V u d H J 5 I F R 5 c G U 9 I l F 1 Z X J 5 R 3 J v d X B z I i B W Y W x 1 Z T 0 i c 0 F n Q U F B Q U F B Q U F C V U F j U D J E V j d r U k l j S G 1 Z U l d t L 2 5 v S W x S e V l X N X p a b T l 5 Y l N C R 2 F X e G x J R 1 p 5 Y j I w Z 1 F X N W h i S G x 6 Z E h N Z 2 F X N X d k W F F B Q U F B Q U F B Q U F B Q U F B M W 5 a T G N S M D J T V U N h R 1 N o T m h p K 2 d 3 Z z V J W l d 4 d 1 p Y S W d V W F Z s Y 2 1 s b G N 3 Q U J W Q U h E O W c x Z T V F U 0 h C N W 1 F V n B 2 N T Z B Q U F B Q U E 9 I i A v P j w v U 3 R h Y m x l R W 5 0 c m l l c z 4 8 L 0 l 0 Z W 0 + P E l 0 Z W 0 + P E l 0 Z W 1 M b 2 N h d G l v b j 4 8 S X R l b V R 5 c G U + R m 9 y b X V s Y T w v S X R l b V R 5 c G U + P E l 0 Z W 1 Q Y X R o P l N l Y 3 R p b 2 4 x L 1 B h c m F t Z X R l c j E 8 L 0 l 0 Z W 1 Q Y X R o P j w v S X R l b U x v Y 2 F 0 a W 9 u P j x T d G F i b G V F b n R y a W V z P j x F b n R y e S B U e X B l P S J J c 1 B y a X Z h d G U i I F Z h b H V l P S J s M C I g L z 4 8 R W 5 0 c n k g V H l w Z T 0 i T G 9 h Z F R v U m V w b 3 J 0 R G l z Y W J s Z W Q i I F Z h b H V l P S J s M S I g L z 4 8 R W 5 0 c n k g V H l w Z T 0 i U X V l c n l H c m 9 1 c E l E I i B W Y W x 1 Z T 0 i c z c x N G I 3 N m Q 2 L T M 2 M W Q t N D A 0 O S 0 5 Y T E 5 L T I 4 N G Q 4 N j J m Y T B j M i I g L z 4 8 R W 5 0 c n k g V H l w Z T 0 i R m l s b E V u Y W J s Z W Q i I F Z h b H V l P S J s M C I g L z 4 8 R W 5 0 c n k g V H l w Z T 0 i R m l s b E 9 i a m V j d F R 5 c G U i I F Z h b H V l P S J z Q 2 9 u b m V j d G l v b k 9 u b H k i I C 8 + P E V u d H J 5 I F R 5 c G U 9 I k Z p b G x U b 0 R h d G F N b 2 R l b E V u Y W J s Z W Q i I F Z h b H V l P S J s M C I g L z 4 8 R W 5 0 c n k g V H l w Z T 0 i R m l s b G V k Q 2 9 t c G x l d G V S Z X N 1 b H R U b 1 d v c m t z a G V l d C I g V m F s d W U 9 I m w w I i A v P j x F b n R y e S B U e X B l P S J B Z G R l Z F R v R G F 0 Y U 1 v Z G V s I i B W Y W x 1 Z T 0 i b D A i I C 8 + P E V u d H J 5 I F R 5 c G U 9 I k Z p b G x F c n J v c k N v Z G U i I F Z h b H V l P S J z V W 5 r b m 9 3 b i I g L z 4 8 R W 5 0 c n k g V H l w Z T 0 i R m l s b E x h c 3 R V c G R h d G V k I i B W Y W x 1 Z T 0 i Z D I w M j A t M D I t M T N U M T I 6 M j M 6 M j Q u M j E 3 M z U 4 N V o i I C 8 + P E V u d H J 5 I F R 5 c G U 9 I k Z p b G x T d G F 0 d X M i I F Z h b H V l P S J z Q 2 9 t c G x l d G U i I C 8 + P E V u d H J 5 I F R 5 c G U 9 I k 5 h d m l n Y X R p b 2 5 T d G V w T m F t Z S I g V m F s d W U 9 I n N O Y X Z p Z 2 F 0 a W 9 u I i A v P j x F b n R y e S B U e X B l P S J S Z X N 1 b H R U e X B l I i B W Y W x 1 Z T 0 i c 0 J p b m F y e S I g L z 4 8 R W 5 0 c n k g V H l w Z T 0 i Q n V m Z m V y T m V 4 d F J l Z n J l c 2 g i I F Z h b H V l P S J s M S I g L z 4 8 L 1 N 0 Y W J s Z U V u d H J p Z X M + P C 9 J d G V t P j x J d G V t P j x J d G V t T G 9 j Y X R p b 2 4 + P E l 0 Z W 1 U e X B l P k Z v c m 1 1 b G E 8 L 0 l 0 Z W 1 U e X B l P j x J d G V t U G F 0 a D 5 T Z W N 0 a W 9 u M S 9 T Y W 1 w b G U l M j B G a W x l P C 9 J d G V t U G F 0 a D 4 8 L 0 l 0 Z W 1 M b 2 N h d G l v b j 4 8 U 3 R h Y m x l R W 5 0 c m l l c z 4 8 R W 5 0 c n k g V H l w Z T 0 i S X N Q c m l 2 Y X R l I i B W Y W x 1 Z T 0 i b D A i I C 8 + P E V u d H J 5 I F R 5 c G U 9 I k x v Y W R l Z F R v Q W 5 h b H l z a X N T Z X J 2 a W N l c y I g V m F s d W U 9 I m w w I i A v P j x F b n R y e S B U e X B l P S J M b 2 F k V G 9 S Z X B v c n R E a X N h Y m x l Z C I g V m F s d W U 9 I m w x I i A v P j x F b n R y e S B U e X B l P S J R d W V y e U d y b 3 V w S U Q i I F Z h b H V l P S J z N z E 0 Y j c 2 Z D Y t M z Y x Z C 0 0 M D Q 5 L T l h M T k t M j g 0 Z D g 2 M m Z h M G M y I i A v P j x F b n R y e S B U e X B l P S J G a W x s R W 5 h Y m x l Z C I g V m F s d W U 9 I m w w I i A v P j x F b n R y e S B U e X B l P S J G a W x s Z W R D b 2 1 w b G V 0 Z V J l c 3 V s d F R v V 2 9 y a 3 N o Z W V 0 I i B W Y W x 1 Z T 0 i b D A i I C 8 + P E V u d H J 5 I F R 5 c G U 9 I k Z p b G x U b 0 R h d G F N b 2 R l b E V u Y W J s Z W Q i I F Z h b H V l P S J s M C I g L z 4 8 R W 5 0 c n k g V H l w Z T 0 i R m l s b E 9 i a m V j d F R 5 c G U i I F Z h b H V l P S J z Q 2 9 u b m V j d G l v b k 9 u b H k i I C 8 + P E V u d H J 5 I F R 5 c G U 9 I k 5 h d m l n Y X R p b 2 5 T d G V w T m F t Z S I g V m F s d W U 9 I n N O Y X Z p Z 2 F 0 a W 9 u I i A v P j x F b n R y e S B U e X B l P S J S Z X N 1 b H R U e X B l I i B W Y W x 1 Z T 0 i c 0 J p b m F y e S I g L z 4 8 R W 5 0 c n k g V H l w Z T 0 i R m l s b F N 0 Y X R 1 c y I g V m F s d W U 9 I n N D b 2 1 w b G V 0 Z S I g L z 4 8 R W 5 0 c n k g V H l w Z T 0 i Q n V m Z m V y T m V 4 d F J l Z n J l c 2 g i I F Z h b H V l P S J s M S I g L z 4 8 R W 5 0 c n k g V H l w Z T 0 i R m l s b E x h c 3 R V c G R h d G V k I i B W Y W x 1 Z T 0 i Z D I w M j E t M T A t M T l U M T k 6 M j U 6 M j Q u N z E 5 M j M x M V o i I C 8 + P E V u d H J 5 I F R 5 c G U 9 I k Z p b G x F c n J v c k N v Z G U i I F Z h b H V l P S J z V W 5 r b m 9 3 b i I g L z 4 8 R W 5 0 c n k g V H l w Z T 0 i Q W R k Z W R U b 0 R h d G F N b 2 R l b C I g V m F s d W U 9 I m w w I i A v P j w v U 3 R h Y m x l R W 5 0 c m l l c z 4 8 L 0 l 0 Z W 0 + P E l 0 Z W 0 + P E l 0 Z W 1 M b 2 N h d G l v b j 4 8 S X R l b V R 5 c G U + R m 9 y b X V s Y T w v S X R l b V R 5 c G U + P E l 0 Z W 1 Q Y X R o P l N l Y 3 R p b 2 4 x L 1 N h b X B s Z S U y M E Z p b G U v U 2 9 1 c m N l P C 9 J d G V t U G F 0 a D 4 8 L 0 l 0 Z W 1 M b 2 N h d G l v b j 4 8 U 3 R h Y m x l R W 5 0 c m l l c y A v P j w v S X R l b T 4 8 S X R l b T 4 8 S X R l b U x v Y 2 F 0 a W 9 u P j x J d G V t V H l w Z T 5 G b 3 J t d W x h P C 9 J d G V t V H l w Z T 4 8 S X R l b V B h d G g + U 2 V j d G l v b j E v V H J h b n N m b 3 J t J T I w U 2 F t c G x l J T I w R m l s Z T w v S X R l b V B h d G g + P C 9 J d G V t T G 9 j Y X R p b 2 4 + P F N 0 Y W J s Z U V u d H J p Z X M + P E V u d H J 5 I F R 5 c G U 9 I k l z U H J p d m F 0 Z S I g V m F s d W U 9 I m w w I i A v P j x F b n R y e S B U e X B l P S J M b 2 F k V G 9 S Z X B v c n R E a X N h Y m x l Z C I g V m F s d W U 9 I m w x I i A v P j x F b n R y e S B U e X B l P S J R d W V y e U d y b 3 V w S U Q i I F Z h b H V l P S J z Z j Z j M z A x N T Q t N W U w Z C 0 0 N G U 0 L T g 3 M D c t O T k 4 N D U 2 O W J m O W U 4 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A t M D U t M T N U M T A 6 M D g 6 M j k u N j A 4 N z Q w M 1 o i I C 8 + P E V u d H J 5 I F R 5 c G U 9 I k Z p b G x T d G F 0 d X M i I F Z h b H V l P S J z Q 2 9 t c G x l d G U i I C 8 + P C 9 T d G F i b G V F b n R y a W V z P j w v S X R l b T 4 8 S X R l b T 4 8 S X R l b U x v Y 2 F 0 a W 9 u P j x J d G V t V H l w Z T 5 G b 3 J t d W x h P C 9 J d G V t V H l w Z T 4 8 S X R l b V B h d G g + U 2 V j d G l v b j E v V H J h b n N m b 3 J t J T I w U 2 F t c G x l J T I w R m l s Z S 9 T b 3 V y Y 2 U 8 L 0 l 0 Z W 1 Q Y X R o P j w v S X R l b U x v Y 2 F 0 a W 9 u P j x T d G F i b G V F b n R y a W V z I C 8 + P C 9 J d G V t P j x J d G V t P j x J d G V t T G 9 j Y X R p b 2 4 + P E l 0 Z W 1 U e X B l P k Z v c m 1 1 b G E 8 L 0 l 0 Z W 1 U e X B l P j x J d G V t U G F 0 a D 5 T Z W N 0 a W 9 u M S 9 U c m F u c 2 Z v c m 0 l M j B T Y W 1 w b G U l M j B G a W x l L 1 N o Z W V 0 M V 9 T a G V l d D w v S X R l b V B h d G g + P C 9 J d G V t T G 9 j Y X R p b 2 4 + P F N 0 Y W J s Z U V u d H J p Z X M g L z 4 8 L 0 l 0 Z W 0 + P E l 0 Z W 0 + P E l 0 Z W 1 M b 2 N h d G l v b j 4 8 S X R l b V R 5 c G U + R m 9 y b X V s Y T w v S X R l b V R 5 c G U + P E l 0 Z W 1 Q Y X R o P l N l Y 3 R p b 2 4 x L 1 R y Y W 5 z Z m 9 y b S U y M E Z p b G U 8 L 0 l 0 Z W 1 Q Y X R o P j w v S X R l b U x v Y 2 F 0 a W 9 u P j x T d G F i b G V F b n R y a W V z P j x F b n R y e S B U e X B l P S J M b 2 F k V G 9 S Z X B v c n R E a X N h Y m x l Z C I g V m F s d W U 9 I m w x I i A v P j x F b n R y e S B U e X B l P S J R d W V y e U d y b 3 V w S U Q i I F Z h b H V l P S J z N z E 0 Y j c 2 Z D Y t M z Y x Z C 0 0 M D Q 5 L T l h M T k t M j g 0 Z D g 2 M m Z h M G M y I i A v 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G d W 5 j d G l v b i I g L z 4 8 R W 5 0 c n k g V H l w Z T 0 i R m l s b G V k Q 2 9 t c G x l d G V S Z X N 1 b H R U b 1 d v c m t z a G V l d C I g V m F s d W U 9 I m w w I i A v P j x F b n R y e S B U e X B l P S J G a W x s R X J y b 3 J D b 2 R l I i B W Y W x 1 Z T 0 i c 1 V u a 2 5 v d 2 4 i I C 8 + P E V u d H J 5 I F R 5 c G U 9 I k 5 h d m l n Y X R p b 2 5 T d G V w T m F t Z S I g V m F s d W U 9 I n N O Y X Z p Z 2 F 0 a W 9 u I i A v P j x F b n R y e S B U e X B l P S J B Z G R l Z F R v R G F 0 Y U 1 v Z G V s I i B W Y W x 1 Z T 0 i b D A i I C 8 + P E V u d H J 5 I F R 5 c G U 9 I k Z p b G x M Y X N 0 V X B k Y X R l Z C I g V m F s d W U 9 I m Q y M D I w L T A 1 L T E z V D E w O j A 4 O j I 5 L j Y 3 N T U 3 M T V a I i A v P j x F b n R y e S B U e X B l P S J G a W x s U 3 R h d H V z I i B W Y W x 1 Z T 0 i c 0 N v b X B s Z X R l I i A v P j w v U 3 R h Y m x l R W 5 0 c m l l c z 4 8 L 0 l 0 Z W 0 + P E l 0 Z W 0 + P E l 0 Z W 1 M b 2 N h d G l v b j 4 8 S X R l b V R 5 c G U + R m 9 y b X V s Y T w v S X R l b V R 5 c G U + P E l 0 Z W 1 Q Y X R o P l N l Y 3 R p b 2 4 x L 1 R y Y W 5 z Z m 9 y b S U y M E Z p b G U v U 2 9 1 c m N l P C 9 J d G V t U G F 0 a D 4 8 L 0 l 0 Z W 1 M b 2 N h d G l v b j 4 8 U 3 R h Y m x l R W 5 0 c m l l c y A v P j w v S X R l b T 4 8 S X R l b T 4 8 S X R l b U x v Y 2 F 0 a W 9 u P j x J d G V t V H l w Z T 5 G b 3 J t d W x h P C 9 J d G V t V H l w Z T 4 8 S X R l b V B h d G g + U 2 V j d G l v b j E v Q m F 0 Y 2 g l M j B p b X B v c n Q 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S I g L z 4 8 R W 5 0 c n k g V H l w Z T 0 i T m F 2 a W d h d G l v b l N 0 Z X B O Y W 1 l I i B W Y W x 1 Z T 0 i c 0 5 h d m l n Y X R p b 2 4 i I C 8 + P E V u d H J 5 I F R 5 c G U 9 I k Z p b G x l Z E N v b X B s Z X R l U m V z d W x 0 V G 9 X b 3 J r c 2 h l Z X Q i I F Z h b H V l P S J s M C I g L z 4 8 R W 5 0 c n k g V H l w Z T 0 i U X V l c n l J R C I g V m F s d W U 9 I n M 2 Z G Q 3 Y m Q 4 Y y 0 w O W Q x L T Q w N j U t Y W U z N y 0 5 Y z E y O T Q 3 M D c y Z D E i I C 8 + P E V u d H J 5 I F R 5 c G U 9 I k Z p b G x U b 0 R h d G F N b 2 R l b E V u Y W J s Z W Q i I F Z h b H V l P S J s M C I g L z 4 8 R W 5 0 c n k g V H l w Z T 0 i R m l s b E 9 i a m V j d F R 5 c G U i I F Z h b H V l P S J z Q 2 9 u b m V j d G l v b k 9 u b H k i I C 8 + P E V u d H J 5 I F R 5 c G U 9 I k Z p b G x M Y X N 0 V X B k Y X R l Z C I g V m F s d W U 9 I m Q y M D I z L T A z L T A y V D A 4 O j M y O j U 1 L j k 0 M T I z N j l a I i A v P j x F b n R y e S B U e X B l P S J G a W x s Q 2 9 s d W 1 u V H l w Z X M i I F Z h b H V l P S J z Q m d Z R k J R V U Z C U V U 9 I i A v P j x F b n R y e S B U e X B l P S J G a W x s R X J y b 3 J D b 2 R l I i B W Y W x 1 Z T 0 i c 1 V u a 2 5 v d 2 4 i I C 8 + P E V u d H J 5 I F R 5 c G U 9 I k F k Z G V k V G 9 E Y X R h T W 9 k Z W w i I F Z h b H V l P S J s M C I g L z 4 8 R W 5 0 c n k g V H l w Z T 0 i R m l s b E N v b H V t b k 5 h b W V z I i B W Y W x 1 Z T 0 i c 1 s m c X V v d D t C Q U 1 M L n h s c 3 g m c X V v d D s s J n F 1 b 3 Q 7 V m F y c y Z x d W 9 0 O y w m c X V v d D s y M D E 5 I F x u U T E m c X V v d D s s J n F 1 b 3 Q 7 M j A x O S B c b l E 0 J n F 1 b 3 Q 7 L C Z x d W 9 0 O z I w M j B c b l E x J n F 1 b 3 Q 7 L C Z x d W 9 0 O z I w M j A g X G 5 G W S Z x d W 9 0 O y w m c X V v d D s y M D I x X G 5 G W S Z x d W 9 0 O y w m c X V v d D s y M D I y I F x u R l k 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B b m F s e X N 0 c y B p b n B 1 d C 9 T b 3 V y Y 2 U u e 0 5 h b W U s M X 0 m c X V v d D s s J n F 1 b 3 Q 7 U 2 V j d G l v b j E v Q W 5 h b H l z d H M g a W 5 w d X Q v Q 2 h h b m d l Z C B U e X B l M y 5 7 Q 2 9 u c 2 V u c 3 V z I H B y Z S 1 R M S A y M D I w I H J l c 3 V s d H M s M X 0 m c X V v d D s s J n F 1 b 3 Q 7 U 2 V j d G l v b j E v Q W 5 h b H l z d H M g a W 5 w d X Q v U m V w b G F j Z W Q g R X J y b 3 J z L n s y M D E 5 I F x u U T E s M n 0 m c X V v d D s s J n F 1 b 3 Q 7 U 2 V j d G l v b j E v Q W 5 h b H l z d H M g a W 5 w d X Q v U m V w b G F j Z W Q g R X J y b 3 J z L n s y M D E 5 I F x u U T Q s M 3 0 m c X V v d D s s J n F 1 b 3 Q 7 U 2 V j d G l v b j E v Q W 5 h b H l z d H M g a W 5 w d X Q v U m V w b G F j Z W Q g R X J y b 3 J z L n s y M D I w X G 5 R M S w 0 f S Z x d W 9 0 O y w m c X V v d D t T Z W N 0 a W 9 u M S 9 B b m F s e X N 0 c y B p b n B 1 d C 9 S Z X B s Y W N l Z C B F c n J v c n M u e z I w M j A g X G 5 G W S w 1 f S Z x d W 9 0 O y w m c X V v d D t T Z W N 0 a W 9 u M S 9 B b m F s e X N 0 c y B p b n B 1 d C 9 S Z X B s Y W N l Z C B F c n J v c n M u e z I w M j F c b k Z Z L D Z 9 J n F 1 b 3 Q 7 L C Z x d W 9 0 O 1 N l Y 3 R p b 2 4 x L 0 F u Y W x 5 c 3 R z I G l u c H V 0 L 1 J l c G x h Y 2 V k I E V y c m 9 y c y 5 7 M j A y M i B c b k Z Z L D d 9 J n F 1 b 3 Q 7 X S w m c X V v d D t D b 2 x 1 b W 5 D b 3 V u d C Z x d W 9 0 O z o 4 L C Z x d W 9 0 O 0 t l e U N v b H V t b k 5 h b W V z J n F 1 b 3 Q 7 O l t d L C Z x d W 9 0 O 0 N v b H V t b k l k Z W 5 0 a X R p Z X M m c X V v d D s 6 W y Z x d W 9 0 O 1 N l Y 3 R p b 2 4 x L 0 F u Y W x 5 c 3 R z I G l u c H V 0 L 1 N v d X J j Z S 5 7 T m F t Z S w x f S Z x d W 9 0 O y w m c X V v d D t T Z W N 0 a W 9 u M S 9 B b m F s e X N 0 c y B p b n B 1 d C 9 D a G F u Z 2 V k I F R 5 c G U z L n t D b 2 5 z Z W 5 z d X M g c H J l L V E x I D I w M j A g c m V z d W x 0 c y w x f S Z x d W 9 0 O y w m c X V v d D t T Z W N 0 a W 9 u M S 9 B b m F s e X N 0 c y B p b n B 1 d C 9 S Z X B s Y W N l Z C B F c n J v c n M u e z I w M T k g X G 5 R M S w y f S Z x d W 9 0 O y w m c X V v d D t T Z W N 0 a W 9 u M S 9 B b m F s e X N 0 c y B p b n B 1 d C 9 S Z X B s Y W N l Z C B F c n J v c n M u e z I w M T k g X G 5 R N C w z f S Z x d W 9 0 O y w m c X V v d D t T Z W N 0 a W 9 u M S 9 B b m F s e X N 0 c y B p b n B 1 d C 9 S Z X B s Y W N l Z C B F c n J v c n M u e z I w M j B c b l E x L D R 9 J n F 1 b 3 Q 7 L C Z x d W 9 0 O 1 N l Y 3 R p b 2 4 x L 0 F u Y W x 5 c 3 R z I G l u c H V 0 L 1 J l c G x h Y 2 V k I E V y c m 9 y c y 5 7 M j A y M C B c b k Z Z L D V 9 J n F 1 b 3 Q 7 L C Z x d W 9 0 O 1 N l Y 3 R p b 2 4 x L 0 F u Y W x 5 c 3 R z I G l u c H V 0 L 1 J l c G x h Y 2 V k I E V y c m 9 y c y 5 7 M j A y M V x u R l k s N n 0 m c X V v d D s s J n F 1 b 3 Q 7 U 2 V j d G l v b j E v Q W 5 h b H l z d H M g a W 5 w d X Q v U m V w b G F j Z W Q g R X J y b 3 J z L n s y M D I y I F x u R l k s N 3 0 m c X V v d D t d L C Z x d W 9 0 O 1 J l b G F 0 a W 9 u c 2 h p c E l u Z m 8 m c X V v d D s 6 W 1 1 9 I i A v P j w v U 3 R h Y m x l R W 5 0 c m l l c z 4 8 L 0 l 0 Z W 0 + P E l 0 Z W 0 + P E l 0 Z W 1 M b 2 N h d G l v b j 4 8 S X R l b V R 5 c G U + R m 9 y b X V s Y T w v S X R l b V R 5 c G U + P E l 0 Z W 1 Q Y X R o P l N l Y 3 R p b 2 4 x L 0 J h d G N o J T I w a W 1 w b 3 J 0 L 1 N v d X J j Z T w v S X R l b V B h d G g + P C 9 J d G V t T G 9 j Y X R p b 2 4 + P F N 0 Y W J s Z U V u d H J p Z X M g L z 4 8 L 0 l 0 Z W 0 + P E l 0 Z W 0 + P E l 0 Z W 1 M b 2 N h d G l v b j 4 8 S X R l b V R 5 c G U + R m 9 y b X V s Y T w v S X R l b V R 5 c G U + P E l 0 Z W 1 Q Y X R o P l N l Y 3 R p b 2 4 x L 0 J h d G N o J T I w a W 1 w b 3 J 0 L 0 Z p b H R l c m V k J T I w S G l k Z G V u J T I w R m l s Z X M x P C 9 J d G V t U G F 0 a D 4 8 L 0 l 0 Z W 1 M b 2 N h d G l v b j 4 8 U 3 R h Y m x l R W 5 0 c m l l c y A v P j w v S X R l b T 4 8 S X R l b T 4 8 S X R l b U x v Y 2 F 0 a W 9 u P j x J d G V t V H l w Z T 5 G b 3 J t d W x h P C 9 J d G V t V H l w Z T 4 8 S X R l b V B h d G g + U 2 V j d G l v b j E v Q m F 0 Y 2 g l M j B p b X B v c n Q v S W 5 2 b 2 t l J T I w Q 3 V z d G 9 t J T I w R n V u Y 3 R p b 2 4 x P C 9 J d G V t U G F 0 a D 4 8 L 0 l 0 Z W 1 M b 2 N h d G l v b j 4 8 U 3 R h Y m x l R W 5 0 c m l l c y A v P j w v S X R l b T 4 8 S X R l b T 4 8 S X R l b U x v Y 2 F 0 a W 9 u P j x J d G V t V H l w Z T 5 G b 3 J t d W x h P C 9 J d G V t V H l w Z T 4 8 S X R l b V B h d G g + U 2 V j d G l v b j E v Q m F 0 Y 2 g l M j B p b X B v c n Q v U m V u Y W 1 l Z C U y M E N v b H V t b n M x P C 9 J d G V t U G F 0 a D 4 8 L 0 l 0 Z W 1 M b 2 N h d G l v b j 4 8 U 3 R h Y m x l R W 5 0 c m l l c y A v P j w v S X R l b T 4 8 S X R l b T 4 8 S X R l b U x v Y 2 F 0 a W 9 u P j x J d G V t V H l w Z T 5 G b 3 J t d W x h P C 9 J d G V t V H l w Z T 4 8 S X R l b V B h d G g + U 2 V j d G l v b j E v Q m F 0 Y 2 g l M j B p b X B v c n Q v U m V t b 3 Z l Z C U y M E 9 0 a G V y J T I w Q 2 9 s d W 1 u c z E 8 L 0 l 0 Z W 1 Q Y X R o P j w v S X R l b U x v Y 2 F 0 a W 9 u P j x T d G F i b G V F b n R y a W V z I C 8 + P C 9 J d G V t P j x J d G V t P j x J d G V t T G 9 j Y X R p b 2 4 + P E l 0 Z W 1 U e X B l P k Z v c m 1 1 b G E 8 L 0 l 0 Z W 1 U e X B l P j x J d G V t U G F 0 a D 5 T Z W N 0 a W 9 u M S 9 U c m F u c 2 Z v c m 0 l M j B T Y W 1 w b G U l M j B G a W x l L 1 J l b W 9 2 Z W Q l M j B U b 3 A l M j B S b 3 d z P C 9 J d G V t U G F 0 a D 4 8 L 0 l 0 Z W 1 M b 2 N h d G l v b j 4 8 U 3 R h Y m x l R W 5 0 c m l l c y A v P j w v S X R l b T 4 8 S X R l b T 4 8 S X R l b U x v Y 2 F 0 a W 9 u P j x J d G V t V H l w Z T 5 G b 3 J t d W x h P C 9 J d G V t V H l w Z T 4 8 S X R l b V B h d G g + U 2 V j d G l v b j E v Q m F 0 Y 2 g l M j B p b X B v c n Q v R m l s d G V y Z W Q l M j B S b 3 d z M z w v S X R l b V B h d G g + P C 9 J d G V t T G 9 j Y X R p b 2 4 + P F N 0 Y W J s Z U V u d H J p Z X M g L z 4 8 L 0 l 0 Z W 0 + P E l 0 Z W 0 + P E l 0 Z W 1 M b 2 N h d G l v b j 4 8 S X R l b V R 5 c G U + R m 9 y b X V s Y T w v S X R l b V R 5 c G U + P E l 0 Z W 1 Q Y X R o P l N l Y 3 R p b 2 4 x L 0 J h d G N o J T I w a W 1 w b 3 J 0 L 0 N o Y W 5 n Z W Q l M j B U e X B l P C 9 J d G V t U G F 0 a D 4 8 L 0 l 0 Z W 1 M b 2 N h d G l v b j 4 8 U 3 R h Y m x l R W 5 0 c m l l c y A v P j w v S X R l b T 4 8 S X R l b T 4 8 S X R l b U x v Y 2 F 0 a W 9 u P j x J d G V t V H l w Z T 5 G b 3 J t d W x h P C 9 J d G V t V H l w Z T 4 8 S X R l b V B h d G g + U 2 V j d G l v b j E v T n V t Y m V y c z 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Z p b G x M Y X N 0 V X B k Y X R l Z C I g V m F s d W U 9 I m Q y M D I w L T A 3 L T M x V D E y O j A z O j I 5 L j E w O D M 4 O D d a I i A v P j x F b n R y e S B U e X B l P S J G a W x s Q 2 9 s d W 1 u V H l w Z X M i I F Z h b H V l P S J z Q m d B R k J R V U Z C U V U 9 I i A v P j x F b n R y e S B U e X B l P S J G a W x s Q 2 9 s d W 1 u T m F t Z X M i I F Z h b H V l P S J z W y Z x d W 9 0 O 1 N v d X J j Z S 5 O Y W 1 l J n F 1 b 3 Q 7 L C Z x d W 9 0 O 0 N v b H V t b j E m c X V v d D s s J n F 1 b 3 Q 7 Q 2 9 s d W 1 u N y Z x d W 9 0 O y w m c X V v d D t D b 2 x 1 b W 4 2 J n F 1 b 3 Q 7 L C Z x d W 9 0 O 0 N v b H V t b j U m c X V v d D s s J n F 1 b 3 Q 7 Q 2 9 s d W 1 u N C Z x d W 9 0 O y w m c X V v d D t D b 2 x 1 b W 4 z J n F 1 b 3 Q 7 L C Z x d W 9 0 O 0 N v b H V t b j I 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F e H B h b m R l Z C B U Y W J s Z S B D b 2 x 1 b W 4 x L n t D b 2 x 1 b W 4 x L D F 9 J n F 1 b 3 Q 7 L C Z x d W 9 0 O 1 N l Y 3 R p b 2 4 x L 0 F s b C B O d W 1 i Z X J z L 1 J l c G x h Y 2 V k I E V y c m 9 y c y 5 7 Q 2 9 s d W 1 u N y w y f S Z x d W 9 0 O y w m c X V v d D t T Z W N 0 a W 9 u M S 9 B b G w g T n V t Y m V y c y 9 S Z X B s Y W N l Z C B F c n J v c n M u e 0 N v b H V t b j Y s M 3 0 m c X V v d D s s J n F 1 b 3 Q 7 U 2 V j d G l v b j E v Q W x s I E 5 1 b W J l c n M v U m V w b G F j Z W Q g R X J y b 3 J z L n t D b 2 x 1 b W 4 1 L D R 9 J n F 1 b 3 Q 7 L C Z x d W 9 0 O 1 N l Y 3 R p b 2 4 x L 0 F s b C B O d W 1 i Z X J z L 1 J l c G x h Y 2 V k I E V y c m 9 y c y 5 7 Q 2 9 s d W 1 u N C w 1 f S Z x d W 9 0 O y w m c X V v d D t T Z W N 0 a W 9 u M S 9 B b G w g T n V t Y m V y c y 9 S Z X B s Y W N l Z C B F c n J v c n M u e 0 N v b H V t b j M s N n 0 m c X V v d D s s J n F 1 b 3 Q 7 U 2 V j d G l v b j E v Q W x s I E 5 1 b W J l c n M v U m V w b G F j Z W Q g R X J y b 3 J z L n t D b 2 x 1 b W 4 y L D d 9 J n F 1 b 3 Q 7 X S w m c X V v d D t D b 2 x 1 b W 5 D b 3 V u d C Z x d W 9 0 O z o 4 L C Z x d W 9 0 O 0 t l e U N v b H V t b k 5 h b W V z J n F 1 b 3 Q 7 O l t d L C Z x d W 9 0 O 0 N v b H V t b k l k Z W 5 0 a X R p Z X M m c X V v d D s 6 W y Z x d W 9 0 O 1 N l Y 3 R p b 2 4 x L 0 J h d G N o I G l t c G 9 y d C 9 T b 3 V y Y 2 U u e 0 5 h b W U s M X 0 m c X V v d D s s J n F 1 b 3 Q 7 U 2 V j d G l v b j E v Q m F 0 Y 2 g g a W 1 w b 3 J 0 L 0 V 4 c G F u Z G V k I F R h Y m x l I E N v b H V t b j E u e 0 N v b H V t b j E s M X 0 m c X V v d D s s J n F 1 b 3 Q 7 U 2 V j d G l v b j E v Q W x s I E 5 1 b W J l c n M v U m V w b G F j Z W Q g R X J y b 3 J z L n t D b 2 x 1 b W 4 3 L D J 9 J n F 1 b 3 Q 7 L C Z x d W 9 0 O 1 N l Y 3 R p b 2 4 x L 0 F s b C B O d W 1 i Z X J z L 1 J l c G x h Y 2 V k I E V y c m 9 y c y 5 7 Q 2 9 s d W 1 u N i w z f S Z x d W 9 0 O y w m c X V v d D t T Z W N 0 a W 9 u M S 9 B b G w g T n V t Y m V y c y 9 S Z X B s Y W N l Z C B F c n J v c n M u e 0 N v b H V t b j U s N H 0 m c X V v d D s s J n F 1 b 3 Q 7 U 2 V j d G l v b j E v Q W x s I E 5 1 b W J l c n M v U m V w b G F j Z W Q g R X J y b 3 J z L n t D b 2 x 1 b W 4 0 L D V 9 J n F 1 b 3 Q 7 L C Z x d W 9 0 O 1 N l Y 3 R p b 2 4 x L 0 F s b C B O d W 1 i Z X J z L 1 J l c G x h Y 2 V k I E V y c m 9 y c y 5 7 Q 2 9 s d W 1 u M y w 2 f S Z x d W 9 0 O y w m c X V v d D t T Z W N 0 a W 9 u M S 9 B b G w g T n V t Y m V y c y 9 S Z X B s Y W N l Z C B F c n J v c n M u e 0 N v b H V t b j I s N 3 0 m c X V v d D t d L C Z x d W 9 0 O 1 J l b G F 0 a W 9 u c 2 h p c E l u Z m 8 m c X V v d D s 6 W 1 1 9 I i A v P j x F b n R y e S B U e X B l P S J B Z G R l Z F R v R G F 0 Y U 1 v Z G V s I i B W Y W x 1 Z T 0 i b D A i I C 8 + P C 9 T d G F i b G V F b n R y a W V z P j w v S X R l b T 4 8 S X R l b T 4 8 S X R l b U x v Y 2 F 0 a W 9 u P j x J d G V t V H l w Z T 5 G b 3 J t d W x h P C 9 J d G V t V H l w Z T 4 8 S X R l b V B h d G g + U 2 V j d G l v b j E v T n V t Y m V y c y 9 T b 3 V y Y 2 U 8 L 0 l 0 Z W 1 Q Y X R o P j w v S X R l b U x v Y 2 F 0 a W 9 u P j x T d G F i b G V F b n R y a W V z I C 8 + P C 9 J d G V t P j x J d G V t P j x J d G V t T G 9 j Y X R p b 2 4 + P E l 0 Z W 1 U e X B l P k Z v c m 1 1 b G E 8 L 0 l 0 Z W 1 U e X B l P j x J d G V t U G F 0 a D 5 T Z W N 0 a W 9 u M S 9 O d W 1 i Z X J z L 0 Z p b H R l c m V k J T I w U m 9 3 c z w v S X R l b V B h d G g + P C 9 J d G V t T G 9 j Y X R p b 2 4 + P F N 0 Y W J s Z U V u d H J p Z X M g L z 4 8 L 0 l 0 Z W 0 + P E l 0 Z W 0 + P E l 0 Z W 1 M b 2 N h d G l v b j 4 8 S X R l b V R 5 c G U + R m 9 y b X V s Y T w v S X R l b V R 5 c G U + P E l 0 Z W 1 Q Y X R o P l N l Y 3 R p b 2 4 x L 0 5 1 b W J l c n M v Q 2 h h b m d l Z C U y M F R 5 c G U 8 L 0 l 0 Z W 1 Q Y X R o P j w v S X R l b U x v Y 2 F 0 a W 9 u P j x T d G F i b G V F b n R y a W V z I C 8 + P C 9 J d G V t P j x J d G V t P j x J d G V t T G 9 j Y X R p b 2 4 + P E l 0 Z W 1 U e X B l P k Z v c m 1 1 b G E 8 L 0 l 0 Z W 1 U e X B l P j x J d G V t U G F 0 a D 5 T Z W N 0 a W 9 u M S 9 D b 2 1 i J T I w T n V t Y m V y 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T k i I C 8 + P E V u d H J 5 I F R 5 c G U 9 I k Z p b G x F c n J v c k N v Z G U i I F Z h b H V l P S J z V W 5 r b m 9 3 b i I g L z 4 8 R W 5 0 c n k g V H l w Z T 0 i R m l s b E V y c m 9 y Q 2 9 1 b n Q i I F Z h b H V l P S J s M C I g L z 4 8 R W 5 0 c n k g V H l w Z T 0 i R m l s b E x h c 3 R V c G R h d G V k I i B W Y W x 1 Z T 0 i Z D I w M j A t M D c t M z F U M T A 6 N D k 6 N T k u M z E 1 N z U 4 M F o i I C 8 + P E V u d H J 5 I F R 5 c G U 9 I k Z p b G x D b 2 x 1 b W 5 U e X B l c y I g V m F s d W U 9 I n N C Z 1 l G Q l F V R k J R V T 0 i I C 8 + P E V u d H J 5 I F R 5 c G U 9 I k Z p b G x D b 2 x 1 b W 5 O Y W 1 l c y I g V m F s d W U 9 I n N b J n F 1 b 3 Q 7 U 2 9 1 c m N l L k 5 h b W U m c X V v d D s s J n F 1 b 3 Q 7 Q 2 9 s d W 1 u M S Z x d W 9 0 O y w m c X V v d D t D b 2 x 1 b W 4 3 J n F 1 b 3 Q 7 L C Z x d W 9 0 O 0 N v b H V t b j Y m c X V v d D s s J n F 1 b 3 Q 7 Q 2 9 s d W 1 u N S Z x d W 9 0 O y w m c X V v d D t D b 2 x 1 b W 4 0 J n F 1 b 3 Q 7 L C Z x d W 9 0 O 0 N v b H V t b j M m c X V v d D s s J n F 1 b 3 Q 7 Q 2 9 s d W 1 u M i 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N v b W I g T n V t Y m V y c y 9 T b 3 V y Y 2 U u e 1 N v d X J j Z S 5 O Y W 1 l L D B 9 J n F 1 b 3 Q 7 L C Z x d W 9 0 O 1 N l Y 3 R p b 2 4 x L 0 N v b W I g T n V t Y m V y c y 9 T b 3 V y Y 2 U u e 0 N v b H V t b j E s M X 0 m c X V v d D s s J n F 1 b 3 Q 7 U 2 V j d G l v b j E v Q 2 9 t Y i B O d W 1 i Z X J z L 1 N v d X J j Z S 5 7 Q 2 9 s d W 1 u N y w y f S Z x d W 9 0 O y w m c X V v d D t T Z W N 0 a W 9 u M S 9 D b 2 1 i I E 5 1 b W J l c n M v U 2 9 1 c m N l L n t D b 2 x 1 b W 4 2 L D N 9 J n F 1 b 3 Q 7 L C Z x d W 9 0 O 1 N l Y 3 R p b 2 4 x L 0 N v b W I g T n V t Y m V y c y 9 T b 3 V y Y 2 U u e 0 N v b H V t b j U s N H 0 m c X V v d D s s J n F 1 b 3 Q 7 U 2 V j d G l v b j E v Q 2 9 t Y i B O d W 1 i Z X J z L 1 N v d X J j Z S 5 7 Q 2 9 s d W 1 u N C w 1 f S Z x d W 9 0 O y w m c X V v d D t T Z W N 0 a W 9 u M S 9 D b 2 1 i I E 5 1 b W J l c n M v U 2 9 1 c m N l L n t D b 2 x 1 b W 4 z L D Z 9 J n F 1 b 3 Q 7 L C Z x d W 9 0 O 1 N l Y 3 R p b 2 4 x L 0 N v b W I g T n V t Y m V y c y 9 T b 3 V y Y 2 U u e 0 N v b H V t b j I s N 3 0 m c X V v d D t d L C Z x d W 9 0 O 0 N v b H V t b k N v d W 5 0 J n F 1 b 3 Q 7 O j g s J n F 1 b 3 Q 7 S 2 V 5 Q 2 9 s d W 1 u T m F t Z X M m c X V v d D s 6 W 1 0 s J n F 1 b 3 Q 7 Q 2 9 s d W 1 u S W R l b n R p d G l l c y Z x d W 9 0 O z p b J n F 1 b 3 Q 7 U 2 V j d G l v b j E v Q 2 9 t Y i B O d W 1 i Z X J z L 1 N v d X J j Z S 5 7 U 2 9 1 c m N l L k 5 h b W U s M H 0 m c X V v d D s s J n F 1 b 3 Q 7 U 2 V j d G l v b j E v Q 2 9 t Y i B O d W 1 i Z X J z L 1 N v d X J j Z S 5 7 Q 2 9 s d W 1 u M S w x f S Z x d W 9 0 O y w m c X V v d D t T Z W N 0 a W 9 u M S 9 D b 2 1 i I E 5 1 b W J l c n M v U 2 9 1 c m N l L n t D b 2 x 1 b W 4 3 L D J 9 J n F 1 b 3 Q 7 L C Z x d W 9 0 O 1 N l Y 3 R p b 2 4 x L 0 N v b W I g T n V t Y m V y c y 9 T b 3 V y Y 2 U u e 0 N v b H V t b j Y s M 3 0 m c X V v d D s s J n F 1 b 3 Q 7 U 2 V j d G l v b j E v Q 2 9 t Y i B O d W 1 i Z X J z L 1 N v d X J j Z S 5 7 Q 2 9 s d W 1 u N S w 0 f S Z x d W 9 0 O y w m c X V v d D t T Z W N 0 a W 9 u M S 9 D b 2 1 i I E 5 1 b W J l c n M v U 2 9 1 c m N l L n t D b 2 x 1 b W 4 0 L D V 9 J n F 1 b 3 Q 7 L C Z x d W 9 0 O 1 N l Y 3 R p b 2 4 x L 0 N v b W I g T n V t Y m V y c y 9 T b 3 V y Y 2 U u e 0 N v b H V t b j M s N n 0 m c X V v d D s s J n F 1 b 3 Q 7 U 2 V j d G l v b j E v Q 2 9 t Y i B O d W 1 i Z X J z L 1 N v d X J j Z S 5 7 Q 2 9 s d W 1 u M i w 3 f S Z x d W 9 0 O 1 0 s J n F 1 b 3 Q 7 U m V s Y X R p b 2 5 z a G l w S W 5 m b y Z x d W 9 0 O z p b X X 0 i I C 8 + P C 9 T d G F i b G V F b n R y a W V z P j w v S X R l b T 4 8 S X R l b T 4 8 S X R l b U x v Y 2 F 0 a W 9 u P j x J d G V t V H l w Z T 5 G b 3 J t d W x h P C 9 J d G V t V H l w Z T 4 8 S X R l b V B h d G g + U 2 V j d G l v b j E v Q 2 9 t Y i U y M E 5 1 b W J l c n M v U 2 9 1 c m N l P C 9 J d G V t U G F 0 a D 4 8 L 0 l 0 Z W 1 M b 2 N h d G l v b j 4 8 U 3 R h Y m x l R W 5 0 c m l l c y A v P j w v S X R l b T 4 8 S X R l b T 4 8 S X R l b U x v Y 2 F 0 a W 9 u P j x J d G V t V H l w Z T 5 G b 3 J t d W x h P C 9 J d G V t V H l w Z T 4 8 S X R l b V B h d G g + U 2 V j d G l v b j E v L V B v c y U y M E 5 1 b W J l c n M 8 L 0 l 0 Z W 1 Q Y X R o P j w v S X R l b U x v Y 2 F 0 a W 9 u P j x T d G F i b G V F b n R y a W V z P j x F b n R y e S B U e X B l P S J G a W x s R W 5 h Y m x l Z C I g V m F s d W U 9 I m w w I i A v P j x F b n R y e S B U e X B l P S J G a W x s T 2 J q Z W N 0 V H l w Z S I g V m F s d W U 9 I n N D b 2 5 u Z W N 0 a W 9 u T 2 5 s e S I g L z 4 8 R W 5 0 c n k g V H l w Z T 0 i R m l s b F R v R G F 0 Y U 1 v Z G V s R W 5 h Y m x l Z C I g V m F s d W U 9 I m w w 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R m l s b F N 0 Y X R 1 c y I g V m F s d W U 9 I n N D b 2 1 w b G V 0 Z S I g L z 4 8 R W 5 0 c n k g V H l w Z T 0 i R m l s b E N v b H V t b k 5 h b W V z I i B W Y W x 1 Z T 0 i c 1 s m c X V v d D t T b 3 V y Y 2 U u T m F t Z S Z x d W 9 0 O y w m c X V v d D t D b 2 x 1 b W 4 x J n F 1 b 3 Q 7 L C Z x d W 9 0 O 0 N v b H V t b j c m c X V v d D s s J n F 1 b 3 Q 7 Q 2 9 s d W 1 u N i Z x d W 9 0 O y w m c X V v d D t D b 2 x 1 b W 4 1 J n F 1 b 3 Q 7 L C Z x d W 9 0 O 0 N v b H V t b j Q m c X V v d D s s J n F 1 b 3 Q 7 Q 2 9 s d W 1 u M y Z x d W 9 0 O y w m c X V v d D t D b 2 x 1 b W 4 y J n F 1 b 3 Q 7 X S I g L z 4 8 R W 5 0 c n k g V H l w Z T 0 i R m l s b E N v b H V t b l R 5 c G V z I i B W Y W x 1 Z T 0 i c 0 J n W U Z C U V V G Q l F V P S I g L z 4 8 R W 5 0 c n k g V H l w Z T 0 i R m l s b E x h c 3 R V c G R h d G V k I i B W Y W x 1 Z T 0 i Z D I w M j A t M D c t M z F U M T A 6 N D k 6 N T g u M j M w M T M 4 M V o i I C 8 + P E V u d H J 5 I F R 5 c G U 9 I k Z p b G x F c n J v c k N v d W 5 0 I i B W Y W x 1 Z T 0 i b D A i I C 8 + P E V u d H J 5 I F R 5 c G U 9 I k Z p b G x F c n J v c k N v Z G U i I F Z h b H V l P S J z V W 5 r b m 9 3 b i I g L z 4 8 R W 5 0 c n k g V H l w Z T 0 i R m l s b E N v d W 5 0 I i B W Y W x 1 Z T 0 i b D I 4 I i A v P j x F b n R y e S B U e X B l P S J B Z G R l Z F R v R G F 0 Y U 1 v Z G V s I i B W Y W x 1 Z T 0 i b D A i I C 8 + P E V u d H J 5 I F R 5 c G U 9 I l F 1 Z X J 5 S U Q i I F Z h b H V l P S J z Z j A 4 Y j Z i Z D g t M m Q x O C 0 0 M G M 3 L T k 2 Z T c t Z T d h Z D l h Z D Q 1 N 2 Y 2 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D a G F u Z 2 V k I F R 5 c G U u e 0 N v b H V t b j E s M X 0 m c X V v d D s s J n F 1 b 3 Q 7 U 2 V j d G l v b j E v L V B v c y B O d W 1 i Z X J z L 0 N h b G N 1 b G F 0 Z W Q g Q W J z b 2 x 1 d G U g V m F s d W U u e 0 N v b H V t b j c s M n 0 m c X V v d D s s J n F 1 b 3 Q 7 U 2 V j d G l v b j E v L V B v c y B O d W 1 i Z X J z L 0 N h b G N 1 b G F 0 Z W Q g Q W J z b 2 x 1 d G U g V m F s d W U u e 0 N v b H V t b j Y s M 3 0 m c X V v d D s s J n F 1 b 3 Q 7 U 2 V j d G l v b j E v L V B v c y B O d W 1 i Z X J z L 0 N h b G N 1 b G F 0 Z W Q g Q W J z b 2 x 1 d G U g V m F s d W U u e 0 N v b H V t b j U s N H 0 m c X V v d D s s J n F 1 b 3 Q 7 U 2 V j d G l v b j E v L V B v c y B O d W 1 i Z X J z L 0 N h b G N 1 b G F 0 Z W Q g Q W J z b 2 x 1 d G U g V m F s d W U u e 0 N v b H V t b j Q s N X 0 m c X V v d D s s J n F 1 b 3 Q 7 U 2 V j d G l v b j E v L V B v c y B O d W 1 i Z X J z L 0 N h b G N 1 b G F 0 Z W Q g Q W J z b 2 x 1 d G U g V m F s d W U u e 0 N v b H V t b j M s N n 0 m c X V v d D s s J n F 1 b 3 Q 7 U 2 V j d G l v b j E v L V B v c y B O d W 1 i Z X J z L 0 N h b G N 1 b G F 0 Z W Q g Q W J z b 2 x 1 d G U g V m F s d W U u e 0 N v b H V t b j I s N 3 0 m c X V v d D t d L C Z x d W 9 0 O 0 N v b H V t b k N v d W 5 0 J n F 1 b 3 Q 7 O j g s J n F 1 b 3 Q 7 S 2 V 5 Q 2 9 s d W 1 u T m F t Z X M m c X V v d D s 6 W 1 0 s J n F 1 b 3 Q 7 Q 2 9 s d W 1 u S W R l b n R p d G l l c y Z x d W 9 0 O z p b J n F 1 b 3 Q 7 U 2 V j d G l v b j E v Q m F 0 Y 2 g g a W 1 w b 3 J 0 L 1 N v d X J j Z S 5 7 T m F t Z S w x f S Z x d W 9 0 O y w m c X V v d D t T Z W N 0 a W 9 u M S 9 C Y X R j a C B p b X B v c n Q v Q 2 h h b m d l Z C B U e X B l L n t D b 2 x 1 b W 4 x L D F 9 J n F 1 b 3 Q 7 L C Z x d W 9 0 O 1 N l Y 3 R p b 2 4 x L y 1 Q b 3 M g T n V t Y m V y c y 9 D Y W x j d W x h d G V k I E F i c 2 9 s d X R l I F Z h b H V l L n t D b 2 x 1 b W 4 3 L D J 9 J n F 1 b 3 Q 7 L C Z x d W 9 0 O 1 N l Y 3 R p b 2 4 x L y 1 Q b 3 M g T n V t Y m V y c y 9 D Y W x j d W x h d G V k I E F i c 2 9 s d X R l I F Z h b H V l L n t D b 2 x 1 b W 4 2 L D N 9 J n F 1 b 3 Q 7 L C Z x d W 9 0 O 1 N l Y 3 R p b 2 4 x L y 1 Q b 3 M g T n V t Y m V y c y 9 D Y W x j d W x h d G V k I E F i c 2 9 s d X R l I F Z h b H V l L n t D b 2 x 1 b W 4 1 L D R 9 J n F 1 b 3 Q 7 L C Z x d W 9 0 O 1 N l Y 3 R p b 2 4 x L y 1 Q b 3 M g T n V t Y m V y c y 9 D Y W x j d W x h d G V k I E F i c 2 9 s d X R l I F Z h b H V l L n t D b 2 x 1 b W 4 0 L D V 9 J n F 1 b 3 Q 7 L C Z x d W 9 0 O 1 N l Y 3 R p b 2 4 x L y 1 Q b 3 M g T n V t Y m V y c y 9 D Y W x j d W x h d G V k I E F i c 2 9 s d X R l I F Z h b H V l L n t D b 2 x 1 b W 4 z L D Z 9 J n F 1 b 3 Q 7 L C Z x d W 9 0 O 1 N l Y 3 R p b 2 4 x L y 1 Q b 3 M g T n V t Y m V y c y 9 D Y W x j d W x h d G V k I E F i c 2 9 s d X R l I F Z h b H V l L n t D b 2 x 1 b W 4 y L D d 9 J n F 1 b 3 Q 7 X S w m c X V v d D t S Z W x h d G l v b n N o a X B J b m Z v J n F 1 b 3 Q 7 O l t d f S I g L z 4 8 L 1 N 0 Y W J s Z U V u d H J p Z X M + P C 9 J d G V t P j x J d G V t P j x J d G V t T G 9 j Y X R p b 2 4 + P E l 0 Z W 1 U e X B l P k Z v c m 1 1 b G E 8 L 0 l 0 Z W 1 U e X B l P j x J d G V t U G F 0 a D 5 T Z W N 0 a W 9 u M S 8 t U G 9 z J T I w T n V t Y m V y c y 9 T b 3 V y Y 2 U 8 L 0 l 0 Z W 1 Q Y X R o P j w v S X R l b U x v Y 2 F 0 a W 9 u P j x T d G F i b G V F b n R y a W V z I C 8 + P C 9 J d G V t P j x J d G V t P j x J d G V t T G 9 j Y X R p b 2 4 + P E l 0 Z W 1 U e X B l P k Z v c m 1 1 b G E 8 L 0 l 0 Z W 1 U e X B l P j x J d G V t U G F 0 a D 5 T Z W N 0 a W 9 u M S 8 t U G 9 z J T I w T n V t Y m V y c y 9 G a W x 0 Z X J l Z C U y M F J v d 3 M 8 L 0 l 0 Z W 1 Q Y X R o P j w v S X R l b U x v Y 2 F 0 a W 9 u P j x T d G F i b G V F b n R y a W V z I C 8 + P C 9 J d G V t P j x J d G V t P j x J d G V t T G 9 j Y X R p b 2 4 + P E l 0 Z W 1 U e X B l P k Z v c m 1 1 b G E 8 L 0 l 0 Z W 1 U e X B l P j x J d G V t U G F 0 a D 5 T Z W N 0 a W 9 u M S 8 t U G 9 z J T I w T n V t Y m V y c y 9 D Y W x j d W x h d G V k J T I w Q W J z b 2 x 1 d G U l M j B W Y W x 1 Z T w v S X R l b V B h d G g + P C 9 J d G V t T G 9 j Y X R p b 2 4 + P F N 0 Y W J s Z U V u d H J p Z X M g L z 4 8 L 0 l 0 Z W 0 + P E l 0 Z W 0 + P E l 0 Z W 1 M b 2 N h d G l v b j 4 8 S X R l b V R 5 c G U + R m 9 y b X V s Y T w v S X R l b V R 5 c G U + P E l 0 Z W 1 Q Y X R o P l N l Y 3 R p b 2 4 x L y 1 O Z W c l M j B O d W 1 i Z X J z 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k x I i A v P j x F b n R y e S B U e X B l P S J G a W x s R X J y b 3 J D b 2 R l I i B W Y W x 1 Z T 0 i c 1 V u a 2 5 v d 2 4 i I C 8 + P E V u d H J 5 I F R 5 c G U 9 I k Z p b G x F c n J v c k N v d W 5 0 I i B W Y W x 1 Z T 0 i b D A i I C 8 + P E V u d H J 5 I F R 5 c G U 9 I k Z p b G x M Y X N 0 V X B k Y X R l Z C I g V m F s d W U 9 I m Q y M D I w L T A 3 L T M x V D E w O j Q 5 O j U 4 L j I 1 O T A 2 M T V a I i A v P j x F b n R y e S B U e X B l P S J G a W x s Q 2 9 s d W 1 u V H l w Z X M i I F Z h b H V l P S J z Q m d Z R k J R V U Z C U V U 9 I i A v P j x F b n R y e S B U e X B l P S J G a W x s Q 2 9 s d W 1 u T m F t Z X M i I F Z h b H V l P S J z W y Z x d W 9 0 O 1 N v d X J j Z S 5 O Y W 1 l J n F 1 b 3 Q 7 L C Z x d W 9 0 O 0 N v b H V t b j E m c X V v d D s s J n F 1 b 3 Q 7 Q 2 9 s d W 1 u N y Z x d W 9 0 O y w m c X V v d D t D b 2 x 1 b W 4 2 J n F 1 b 3 Q 7 L C Z x d W 9 0 O 0 N v b H V t b j U m c X V v d D s s J n F 1 b 3 Q 7 Q 2 9 s d W 1 u N C Z x d W 9 0 O y w m c X V v d D t D b 2 x 1 b W 4 z J n F 1 b 3 Q 7 L C Z x d W 9 0 O 0 N v b H V t b j I 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C Y X R j a C B p b X B v c n Q v U 2 9 1 c m N l L n t O Y W 1 l L D F 9 J n F 1 b 3 Q 7 L C Z x d W 9 0 O 1 N l Y 3 R p b 2 4 x L 0 J h d G N o I G l t c G 9 y d C 9 D a G F u Z 2 V k I F R 5 c G U u e 0 N v b H V t b j E s M X 0 m c X V v d D s s J n F 1 b 3 Q 7 U 2 V j d G l v b j E v T n V t Y m V y c y 9 S Z X B s Y W N l Z C B F c n J v c n M u e 0 N v b H V t b j c s M n 0 m c X V v d D s s J n F 1 b 3 Q 7 U 2 V j d G l v b j E v T n V t Y m V y c y 9 S Z X B s Y W N l Z C B F c n J v c n M u e 0 N v b H V t b j Y s M 3 0 m c X V v d D s s J n F 1 b 3 Q 7 U 2 V j d G l v b j E v T n V t Y m V y c y 9 S Z X B s Y W N l Z C B F c n J v c n M u e 0 N v b H V t b j U s N H 0 m c X V v d D s s J n F 1 b 3 Q 7 U 2 V j d G l v b j E v T n V t Y m V y c y 9 S Z X B s Y W N l Z C B F c n J v c n M u e 0 N v b H V t b j Q s N X 0 m c X V v d D s s J n F 1 b 3 Q 7 U 2 V j d G l v b j E v T n V t Y m V y c y 9 S Z X B s Y W N l Z C B F c n J v c n M u e 0 N v b H V t b j M s N n 0 m c X V v d D s s J n F 1 b 3 Q 7 U 2 V j d G l v b j E v T n V t Y m V y c y 9 S Z X B s Y W N l Z C B F c n J v c n M u e 0 N v b H V t b j I s N 3 0 m c X V v d D t d L C Z x d W 9 0 O 0 N v b H V t b k N v d W 5 0 J n F 1 b 3 Q 7 O j g s J n F 1 b 3 Q 7 S 2 V 5 Q 2 9 s d W 1 u T m F t Z X M m c X V v d D s 6 W 1 0 s J n F 1 b 3 Q 7 Q 2 9 s d W 1 u S W R l b n R p d G l l c y Z x d W 9 0 O z p b J n F 1 b 3 Q 7 U 2 V j d G l v b j E v Q m F 0 Y 2 g g a W 1 w b 3 J 0 L 1 N v d X J j Z S 5 7 T m F t Z S w x f S Z x d W 9 0 O y w m c X V v d D t T Z W N 0 a W 9 u M S 9 C Y X R j a C B p b X B v c n Q v Q 2 h h b m d l Z C B U e X B l L n t D b 2 x 1 b W 4 x L D F 9 J n F 1 b 3 Q 7 L C Z x d W 9 0 O 1 N l Y 3 R p b 2 4 x L 0 5 1 b W J l c n M v U m V w b G F j Z W Q g R X J y b 3 J z L n t D b 2 x 1 b W 4 3 L D J 9 J n F 1 b 3 Q 7 L C Z x d W 9 0 O 1 N l Y 3 R p b 2 4 x L 0 5 1 b W J l c n M v U m V w b G F j Z W Q g R X J y b 3 J z L n t D b 2 x 1 b W 4 2 L D N 9 J n F 1 b 3 Q 7 L C Z x d W 9 0 O 1 N l Y 3 R p b 2 4 x L 0 5 1 b W J l c n M v U m V w b G F j Z W Q g R X J y b 3 J z L n t D b 2 x 1 b W 4 1 L D R 9 J n F 1 b 3 Q 7 L C Z x d W 9 0 O 1 N l Y 3 R p b 2 4 x L 0 5 1 b W J l c n M v U m V w b G F j Z W Q g R X J y b 3 J z L n t D b 2 x 1 b W 4 0 L D V 9 J n F 1 b 3 Q 7 L C Z x d W 9 0 O 1 N l Y 3 R p b 2 4 x L 0 5 1 b W J l c n M v U m V w b G F j Z W Q g R X J y b 3 J z L n t D b 2 x 1 b W 4 z L D Z 9 J n F 1 b 3 Q 7 L C Z x d W 9 0 O 1 N l Y 3 R p b 2 4 x L 0 5 1 b W J l c n M v U m V w b G F j Z W Q g R X J y b 3 J z L n t D b 2 x 1 b W 4 y L D d 9 J n F 1 b 3 Q 7 X S w m c X V v d D t S Z W x h d G l v b n N o a X B J b m Z v J n F 1 b 3 Q 7 O l t d f S I g L z 4 8 L 1 N 0 Y W J s Z U V u d H J p Z X M + P C 9 J d G V t P j x J d G V t P j x J d G V t T G 9 j Y X R p b 2 4 + P E l 0 Z W 1 U e X B l P k Z v c m 1 1 b G E 8 L 0 l 0 Z W 1 U e X B l P j x J d G V t U G F 0 a D 5 T Z W N 0 a W 9 u M S 8 t T m V n J T I w T n V t Y m V y c y 9 T b 3 V y Y 2 U 8 L 0 l 0 Z W 1 Q Y X R o P j w v S X R l b U x v Y 2 F 0 a W 9 u P j x T d G F i b G V F b n R y a W V z I C 8 + P C 9 J d G V t P j x J d G V t P j x J d G V t T G 9 j Y X R p b 2 4 + P E l 0 Z W 1 U e X B l P k Z v c m 1 1 b G E 8 L 0 l 0 Z W 1 U e X B l P j x J d G V t U G F 0 a D 5 T Z W N 0 a W 9 u M S 8 t T m V n J T I w T n V t Y m V y c y 9 G a W x 0 Z X J l Z C U y M F J v d 3 M 8 L 0 l 0 Z W 1 Q Y X R o P j w v S X R l b U x v Y 2 F 0 a W 9 u P j x T d G F i b G V F b n R y a W V z I C 8 + P C 9 J d G V t P j x J d G V t P j x J d G V t T G 9 j Y X R p b 2 4 + P E l 0 Z W 1 U e X B l P k Z v c m 1 1 b G E 8 L 0 l 0 Z W 1 U e X B l P j x J d G V t U G F 0 a D 5 T Z W N 0 a W 9 u M S 9 G a W 5 h b F N 1 b T w v S X R l b V B h d G g + P C 9 J d G V t T G 9 j Y X R p b 2 4 + P F N 0 Y W J s Z U V u d H J p Z X M + P E V u d H J 5 I F R 5 c G U 9 I k Z p b G x F b m F i b G V k I i B W Y W x 1 Z T 0 i b D E i I C 8 + P E V u d H J 5 I F R 5 c G U 9 I k Z p b G x P Y m p l Y 3 R U e X B l I i B W Y W x 1 Z T 0 i c 1 R h Y m x l I i A v P j x F b n R y e S B U e X B l P S J G a W x s V G 9 E Y X R h T W 9 k Z W x F b m F i b G V k I i B W Y W x 1 Z T 0 i b D A i I C 8 + P E V u d H J 5 I F R 5 c G U 9 I k l z U H J p d m F 0 Z S 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G a W 5 h b F N 1 b S I g L z 4 8 R W 5 0 c n k g V H l w Z T 0 i R m l s b G V k Q 2 9 t c G x l d G V S Z X N 1 b H R U b 1 d v c m t z a G V l d C I g V m F s d W U 9 I m w x I i A v P j x F b n R y e S B U e X B l P S J R d W V y e U l E I i B W Y W x 1 Z T 0 i c 2 F k Z j E y N m R m L T g x M z Y t N D Y 3 Z C 0 5 Z D h i L T J j N G U 5 O D c y Y z k w Z i I g L z 4 8 R W 5 0 c n k g V H l w Z T 0 i R m l s b E x h c 3 R V c G R h d G V k I i B W Y W x 1 Z T 0 i Z D I w M j M t M D M t M D N U M T M 6 M D U 6 M z A u O T k 1 M z c x N 1 o i I C 8 + P E V u d H J 5 I F R 5 c G U 9 I k Z p b G x D b 2 x 1 b W 5 U e X B l c y I g V m F s d W U 9 I n N C Z 1 l G Q l F V R k J R V T 0 i I C 8 + P E V u d H J 5 I F R 5 c G U 9 I k Z p b G x D b 2 x 1 b W 5 O Y W 1 l c y I g V m F s d W U 9 I n N b J n F 1 b 3 Q 7 U 2 9 1 c m N l L k 5 h b W U m c X V v d D s s J n F 1 b 3 Q 7 V m F y c y Z x d W 9 0 O y w m c X V v d D s y M D I y U T E m c X V v d D s s J n F 1 b 3 Q 7 M j A y M l E 0 J n F 1 b 3 Q 7 L C Z x d W 9 0 O z I w M j N R M S Z x d W 9 0 O y w m c X V v d D s y M D I z R l k m c X V v d D s s J n F 1 b 3 Q 7 M j A y N E Z Z J n F 1 b 3 Q 7 L C Z x d W 9 0 O z I w M j V G W S Z x d W 9 0 O 1 0 i I C 8 + P E V u d H J 5 I F R 5 c G U 9 I k Z p b G x F c n J v c k N v d W 5 0 I i B W Y W x 1 Z T 0 i b D A i I C 8 + P E V u d H J 5 I F R 5 c G U 9 I k Z p b G x F c n J v c k N v Z G U i I F Z h b H V l P S J z V W 5 r b m 9 3 b i I g L z 4 8 R W 5 0 c n k g V H l w Z T 0 i R m l s b F N 0 Y X R 1 c y I g V m F s d W U 9 I n N D b 2 1 w b G V 0 Z S I g L z 4 8 R W 5 0 c n k g V H l w Z T 0 i U m V s Y X R p b 2 5 z a G l w S W 5 m b 0 N v b n R h a W 5 l c i I g V m F s d W U 9 I n N 7 J n F 1 b 3 Q 7 Y 2 9 s d W 1 u Q 2 9 1 b n Q m c X V v d D s 6 O C w m c X V v d D t r Z X l D b 2 x 1 b W 5 O Y W 1 l c y Z x d W 9 0 O z p b X S w m c X V v d D t x d W V y e V J l b G F 0 a W 9 u c 2 h p c H M m c X V v d D s 6 W 1 0 s J n F 1 b 3 Q 7 Y 2 9 s d W 1 u S W R l b n R p d G l l c y Z x d W 9 0 O z p b J n F 1 b 3 Q 7 U 2 V j d G l v b j E v R m l u Y W x T d W 0 v Q X V 0 b 1 J l b W 9 2 Z W R D b 2 x 1 b W 5 z M S 5 7 U 2 9 1 c m N l L k 5 h b W U s M H 0 m c X V v d D s s J n F 1 b 3 Q 7 U 2 V j d G l v b j E v R m l u Y W x T d W 0 v Q X V 0 b 1 J l b W 9 2 Z W R D b 2 x 1 b W 5 z M S 5 7 V m F y c y w x f S Z x d W 9 0 O y w m c X V v d D t T Z W N 0 a W 9 u M S 9 G a W 5 h b F N 1 b S 9 B d X R v U m V t b 3 Z l Z E N v b H V t b n M x L n s y M D I y U T E s M n 0 m c X V v d D s s J n F 1 b 3 Q 7 U 2 V j d G l v b j E v R m l u Y W x T d W 0 v Q X V 0 b 1 J l b W 9 2 Z W R D b 2 x 1 b W 5 z M S 5 7 M j A y M l E 0 L D N 9 J n F 1 b 3 Q 7 L C Z x d W 9 0 O 1 N l Y 3 R p b 2 4 x L 0 Z p b m F s U 3 V t L 0 F 1 d G 9 S Z W 1 v d m V k Q 2 9 s d W 1 u c z E u e z I w M j N R M S w 0 f S Z x d W 9 0 O y w m c X V v d D t T Z W N 0 a W 9 u M S 9 G a W 5 h b F N 1 b S 9 B d X R v U m V t b 3 Z l Z E N v b H V t b n M x L n s y M D I z R l k s N X 0 m c X V v d D s s J n F 1 b 3 Q 7 U 2 V j d G l v b j E v R m l u Y W x T d W 0 v Q X V 0 b 1 J l b W 9 2 Z W R D b 2 x 1 b W 5 z M S 5 7 M j A y N E Z Z L D Z 9 J n F 1 b 3 Q 7 L C Z x d W 9 0 O 1 N l Y 3 R p b 2 4 x L 0 Z p b m F s U 3 V t L 0 F 1 d G 9 S Z W 1 v d m V k Q 2 9 s d W 1 u c z E u e z I w M j V G W S w 3 f S Z x d W 9 0 O 1 0 s J n F 1 b 3 Q 7 Q 2 9 s d W 1 u Q 2 9 1 b n Q m c X V v d D s 6 O C w m c X V v d D t L Z X l D b 2 x 1 b W 5 O Y W 1 l c y Z x d W 9 0 O z p b X S w m c X V v d D t D b 2 x 1 b W 5 J Z G V u d G l 0 a W V z J n F 1 b 3 Q 7 O l s m c X V v d D t T Z W N 0 a W 9 u M S 9 G a W 5 h b F N 1 b S 9 B d X R v U m V t b 3 Z l Z E N v b H V t b n M x L n t T b 3 V y Y 2 U u T m F t Z S w w f S Z x d W 9 0 O y w m c X V v d D t T Z W N 0 a W 9 u M S 9 G a W 5 h b F N 1 b S 9 B d X R v U m V t b 3 Z l Z E N v b H V t b n M x L n t W Y X J z L D F 9 J n F 1 b 3 Q 7 L C Z x d W 9 0 O 1 N l Y 3 R p b 2 4 x L 0 Z p b m F s U 3 V t L 0 F 1 d G 9 S Z W 1 v d m V k Q 2 9 s d W 1 u c z E u e z I w M j J R M S w y f S Z x d W 9 0 O y w m c X V v d D t T Z W N 0 a W 9 u M S 9 G a W 5 h b F N 1 b S 9 B d X R v U m V t b 3 Z l Z E N v b H V t b n M x L n s y M D I y U T Q s M 3 0 m c X V v d D s s J n F 1 b 3 Q 7 U 2 V j d G l v b j E v R m l u Y W x T d W 0 v Q X V 0 b 1 J l b W 9 2 Z W R D b 2 x 1 b W 5 z M S 5 7 M j A y M 1 E x L D R 9 J n F 1 b 3 Q 7 L C Z x d W 9 0 O 1 N l Y 3 R p b 2 4 x L 0 Z p b m F s U 3 V t L 0 F 1 d G 9 S Z W 1 v d m V k Q 2 9 s d W 1 u c z E u e z I w M j N G W S w 1 f S Z x d W 9 0 O y w m c X V v d D t T Z W N 0 a W 9 u M S 9 G a W 5 h b F N 1 b S 9 B d X R v U m V t b 3 Z l Z E N v b H V t b n M x L n s y M D I 0 R l k s N n 0 m c X V v d D s s J n F 1 b 3 Q 7 U 2 V j d G l v b j E v R m l u Y W x T d W 0 v Q X V 0 b 1 J l b W 9 2 Z W R D b 2 x 1 b W 5 z M S 5 7 M j A y N U Z Z L D d 9 J n F 1 b 3 Q 7 X S w m c X V v d D t S Z W x h d G l v b n N o a X B J b m Z v J n F 1 b 3 Q 7 O l t d f S I g L z 4 8 R W 5 0 c n k g V H l w Z T 0 i R m l s b E N v d W 5 0 I i B W Y W x 1 Z T 0 i b D E 1 N i I g L z 4 8 R W 5 0 c n k g V H l w Z T 0 i Q W R k Z W R U b 0 R h d G F N b 2 R l b C I g V m F s d W U 9 I m w w I i A v P j w v U 3 R h Y m x l R W 5 0 c m l l c z 4 8 L 0 l 0 Z W 0 + P E l 0 Z W 0 + P E l 0 Z W 1 M b 2 N h d G l v b j 4 8 S X R l b V R 5 c G U + R m 9 y b X V s Y T w v S X R l b V R 5 c G U + P E l 0 Z W 1 Q Y X R o P l N l Y 3 R p b 2 4 x L 0 Z p b m F s U 3 V t L 1 N v d X J j Z T w v S X R l b V B h d G g + P C 9 J d G V t T G 9 j Y X R p b 2 4 + P F N 0 Y W J s Z U V u d H J p Z X M g L z 4 8 L 0 l 0 Z W 0 + P E l 0 Z W 0 + P E l 0 Z W 1 M b 2 N h d G l v b j 4 8 S X R l b V R 5 c G U + R m 9 y b X V s Y T w v S X R l b V R 5 c G U + P E l 0 Z W 1 Q Y X R o P l N l Y 3 R p b 2 4 x L 0 Z p b m F s U 3 V t L 1 N v c n R l Z C U y M F J v d 3 M 8 L 0 l 0 Z W 1 Q Y X R o P j w v S X R l b U x v Y 2 F 0 a W 9 u P j x T d G F i b G V F b n R y a W V z I C 8 + P C 9 J d G V t P j x J d G V t P j x J d G V t T G 9 j Y X R p b 2 4 + P E l 0 Z W 1 U e X B l P k Z v c m 1 1 b G E 8 L 0 l 0 Z W 1 U e X B l P j x J d G V t U G F 0 a D 5 T Z W N 0 a W 9 u M S 9 O d W 1 i Z X J z L 1 J l c G x h Y 2 V k J T I w R X J y b 3 J z P C 9 J d G V t U G F 0 a D 4 8 L 0 l 0 Z W 1 M b 2 N h d G l v b j 4 8 U 3 R h Y m x l R W 5 0 c m l l c y A v P j w v S X R l b T 4 8 S X R l b T 4 8 S X R l b U x v Y 2 F 0 a W 9 u P j x J d G V t V H l w Z T 5 G b 3 J t d W x h P C 9 J d G V t V H l w Z T 4 8 S X R l b V B h d G g + U 2 V j d G l v b j E v R m l u Y W x T d W 0 v U m V u Y W 1 l Z C U y M E N v b H V t b n M 8 L 0 l 0 Z W 1 Q Y X R o P j w v S X R l b U x v Y 2 F 0 a W 9 u P j x T d G F i b G V F b n R y a W V z I C 8 + P C 9 J d G V t P j x J d G V t P j x J d G V t T G 9 j Y X R p b 2 4 + P E l 0 Z W 1 U e X B l P k Z v c m 1 1 b G E 8 L 0 l 0 Z W 1 U e X B l P j x J d G V t U G F 0 a D 5 T Z W N 0 a W 9 u M S 9 C Y X R j a C U y M G l t c G 9 y d C 9 F e H B h b m R l Z C U y M F R h Y m x l J T I w Q 2 9 s d W 1 u M T w v S X R l b V B h d G g + P C 9 J d G V t T G 9 j Y X R p b 2 4 + P F N 0 Y W J s Z U V u d H J p Z X M g L z 4 8 L 0 l 0 Z W 0 + P E l 0 Z W 0 + P E l 0 Z W 1 M b 2 N h d G l v b j 4 8 S X R l b V R 5 c G U + R m 9 y b X V s Y T w v S X R l b V R 5 c G U + P E l 0 Z W 1 Q Y X R o P l N l Y 3 R p b 2 4 x L 1 N h b X B s Z S U y M E Z p b G U v Q 2 9 u d G V u d D A 8 L 0 l 0 Z W 1 Q Y X R o P j w v S X R l b U x v Y 2 F 0 a W 9 u P j x T d G F i b G V F b n R y a W V z I C 8 + P C 9 J d G V t P j w v S X R l b X M + P C 9 M b 2 N h b F B h Y 2 t h Z 2 V N Z X R h Z G F 0 Y U Z p b G U + F g A A A F B L B Q Y A A A A A A A A A A A A A A A A A A A A A A A D a A A A A A Q A A A N C M n d 8 B F d E R j H o A w E / C l + s B A A A A 5 l a A J 9 l o + k 2 X / j / Q i 7 f 7 + Q A A A A A C A A A A A A A D Z g A A w A A A A B A A A A C z 1 9 a b v 3 f n f + E 0 6 w V Y h + x i A A A A A A S A A A C g A A A A E A A A A N J d p G R D h J v x J 5 N K C T 0 R q L J Q A A A A x 5 m l f j v B / e x q O b h x c W c X / Z I y 7 t y v w C D 5 T W 8 7 Q 3 8 r R X L H g C a X Y g F n f T l v u N B i E 4 7 V / i V q Q U x b p P N P 8 5 T r 3 W w A H M i e k O u f 5 Y v Q 8 9 0 D W f 4 5 8 m A U A A A A k 0 K F / F p W A o K / G S B l g M M j J b U 2 t r 4 = < / 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 I n p u t _ i m p o r t e r 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 I n p u t _ i m p o r t e r 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 C o l u m n s \ S o u r c e < / K e y > < / a : K e y > < a : V a l u e   i : t y p e = " T a b l e W i d g e t B a s e V i e w S t a t e " / > < / a : K e y V a l u e O f D i a g r a m O b j e c t K e y a n y T y p e z b w N T n L X > < a : K e y V a l u e O f D i a g r a m O b j e c t K e y a n y T y p e z b w N T n L X > < a : K e y > < K e y > C o l u m n s \ V a r < / K e y > < / a : K e y > < a : V a l u e   i : t y p e = " T a b l e W i d g e t B a s e V i e w S t a t e " / > < / a : K e y V a l u e O f D i a g r a m O b j e c t K e y a n y T y p e z b w N T n L X > < a : K e y V a l u e O f D i a g r a m O b j e c t K e y a n y T y p e z b w N T n L X > < a : K e y > < K e y > C o l u m n s \ Q 4   2 0 1 8 < / K e y > < / a : K e y > < a : V a l u e   i : t y p e = " T a b l e W i d g e t B a s e V i e w S t a t e " / > < / a : K e y V a l u e O f D i a g r a m O b j e c t K e y a n y T y p e z b w N T n L X > < a : K e y V a l u e O f D i a g r a m O b j e c t K e y a n y T y p e z b w N T n L X > < a : K e y > < K e y > C o l u m n s \ Q 3   2 0 1 9 < / K e y > < / a : K e y > < a : V a l u e   i : t y p e = " T a b l e W i d g e t B a s e V i e w S t a t e " / > < / a : K e y V a l u e O f D i a g r a m O b j e c t K e y a n y T y p e z b w N T n L X > < a : K e y V a l u e O f D i a g r a m O b j e c t K e y a n y T y p e z b w N T n L X > < a : K e y > < K e y > C o l u m n s \ Q 4   2 0 1 9 < / K e y > < / a : K e y > < a : V a l u e   i : t y p e = " T a b l e W i d g e t B a s e V i e w S t a t e " / > < / a : K e y V a l u e O f D i a g r a m O b j e c t K e y a n y T y p e z b w N T n L X > < a : K e y V a l u e O f D i a g r a m O b j e c t K e y a n y T y p e z b w N T n L X > < a : K e y > < K e y > C o l u m n s \ F Y   2 0 1 9 < / K e y > < / a : K e y > < a : V a l u e   i : t y p e = " T a b l e W i d g e t B a s e V i e w S t a t e " / > < / a : K e y V a l u e O f D i a g r a m O b j e c t K e y a n y T y p e z b w N T n L X > < a : K e y V a l u e O f D i a g r a m O b j e c t K e y a n y T y p e z b w N T n L X > < a : K e y > < K e y > C o l u m n s \ Q 1   2 0 2 0 < / K e y > < / a : K e y > < a : V a l u e   i : t y p e = " T a b l e W i d g e t B a s e V i e w S t a t e " / > < / a : K e y V a l u e O f D i a g r a m O b j e c t K e y a n y T y p e z b w N T n L X > < a : K e y V a l u e O f D i a g r a m O b j e c t K e y a n y T y p e z b w N T n L X > < a : K e y > < K e y > C o l u m n s \ F Y   2 0 2 0 < / K e y > < / a : K e y > < a : V a l u e   i : t y p e = " T a b l e W i d g e t B a s e V i e w S t a t e " / > < / a : K e y V a l u e O f D i a g r a m O b j e c t K e y a n y T y p e z b w N T n L X > < a : K e y V a l u e O f D i a g r a m O b j e c t K e y a n y T y p e z b w N T n L X > < a : K e y > < K e y > C o l u m n s \ F Y   2 0 2 1 < / 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 2 0 2 0 - 0 1 - 1 7 T 1 7 : 5 3 : 3 5 . 1 3 3 4 4 1 9 + 0 1 : 0 0 < / L a s t P r o c e s s e d T i m e > < / D a t a M o d e l i n g S a n d b o x . S e r i a l i z e d S a n d b o x E r r o r C a c h e > ] ] > < / C u s t o m C o n t e n t > < / G e m i n i > 
</file>

<file path=customXml/item3.xml>��< ? x m l   v e r s i o n = " 1 . 0 "   e n c o d i n g = " U T F - 1 6 " ? > < G e m i n i   x m l n s = " h t t p : / / g e m i n i / p i v o t c u s t o m i z a t i o n / c e e 9 2 9 4 6 - 9 6 1 4 - 4 5 d f - a 4 3 5 - d a 0 6 3 a 5 1 2 0 a 4 " > < C u s t o m C o n t e n t > < ! [ C D A T A [ < ? x m l   v e r s i o n = " 1 . 0 "   e n c o d i n g = " u t f - 1 6 " ? > < S e t t i n g s > < C a l c u l a t e d F i e l d s > < i t e m > < M e a s u r e N a m e > m e a s u r e   1 < / M e a s u r e N a m e > < D i s p l a y N a m e > m e a s u r e   1 < / D i s p l a y N a m e > < V i s i b l e > F a l s e < / V i s i b l e > < / i t e m > < / C a l c u l a t e d F i e l d s > < S A H o s t H a s h > 0 < / S A H o s t H a s h > < G e m i n i F i e l d L i s t V i s i b l e > T r u e < / G e m i n i F i e l d L i s t V i s i b l e > < / S e t t i n g s > ] ] > < / C u s t o m C o n t e n t > < / G e m i n i > 
</file>

<file path=customXml/item4.xml>��< ? x m l   v e r s i o n = " 1 . 0 "   e n c o d i n g = " U T F - 1 6 " ? > < G e m i n i   x m l n s = " h t t p : / / g e m i n i / p i v o t c u s t o m i z a t i o n / M a n u a l C a l c M o d e " > < C u s t o m C o n t e n t > < ! [ C D A T A [ F a l s e ] ] > < / C u s t o m C o n t e n t > < / G e m i n i > 
</file>

<file path=customXml/item5.xml>��< ? x m l   v e r s i o n = " 1 . 0 "   e n c o d i n g = " U T F - 1 6 " ? > < G e m i n i   x m l n s = " h t t p : / / g e m i n i / p i v o t c u s t o m i z a t i o n / S a n d b o x N o n E m p t y " > < C u s t o m C o n t e n t > < ! [ C D A T A [ 1 ] ] > < / C u s t o m C o n t e n t > < / G e m i n i > 
</file>

<file path=customXml/item6.xml>��< ? x m l   v e r s i o n = " 1 . 0 "   e n c o d i n g = " U T F - 1 6 " ? > < G e m i n i   x m l n s = " h t t p : / / g e m i n i / p i v o t c u s t o m i z a t i o n / L i n k e d T a b l e U p d a t e M o d e " > < C u s t o m C o n t e n t > < ! [ C D A T A [ T r u e ] ] > < / C u s t o m C o n t e n t > < / G e m i n i > 
</file>

<file path=customXml/item7.xml>��< ? x m l   v e r s i o n = " 1 . 0 "   e n c o d i n g = " U T F - 1 6 " ? > < G e m i n i   x m l n s = " h t t p : / / g e m i n i / p i v o t c u s t o m i z a t i o n / S h o w I m p l i c i t M e a s u r e s " > < C u s t o m C o n t e n t > < ! [ C D A T A [ F a l s e ] ] > < / C u s t o m C o n t e n t > < / G e m i n i > 
</file>

<file path=customXml/item8.xml>��< ? x m l   v e r s i o n = " 1 . 0 "   e n c o d i n g = " U T F - 1 6 " ? > < G e m i n i   x m l n s = " h t t p : / / g e m i n i / p i v o t c u s t o m i z a t i o n / P o w e r P i v o t V e r s i o n " > < C u s t o m C o n t e n t > < ! [ C D A T A [ 2 0 1 5 . 1 3 0 . 8 0 0 . 1 0 6 8 ] ] > < / C u s t o m C o n t e n t > < / G e m i n i > 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D64F0329-D659-4D3A-8DEB-025F71E1E73E}">
  <ds:schemaRefs>
    <ds:schemaRef ds:uri="http://gemini/pivotcustomization/RelationshipAutoDetectionEnabled"/>
  </ds:schemaRefs>
</ds:datastoreItem>
</file>

<file path=customXml/itemProps10.xml><?xml version="1.0" encoding="utf-8"?>
<ds:datastoreItem xmlns:ds="http://schemas.openxmlformats.org/officeDocument/2006/customXml" ds:itemID="{A81C0872-ECF7-400F-BAB2-9E2B34EE1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6f058203-d6d3-4293-9d52-a009a79fa5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1.xml><?xml version="1.0" encoding="utf-8"?>
<ds:datastoreItem xmlns:ds="http://schemas.openxmlformats.org/officeDocument/2006/customXml" ds:itemID="{E4278617-3CEF-4F7D-B233-BB16D1761333}">
  <ds:schemaRefs>
    <ds:schemaRef ds:uri="http://gemini/pivotcustomization/ClientWindowXML"/>
  </ds:schemaRefs>
</ds:datastoreItem>
</file>

<file path=customXml/itemProps12.xml><?xml version="1.0" encoding="utf-8"?>
<ds:datastoreItem xmlns:ds="http://schemas.openxmlformats.org/officeDocument/2006/customXml" ds:itemID="{220F4716-E6DF-4E83-AB47-B6B784658574}">
  <ds:schemaRefs>
    <ds:schemaRef ds:uri="http://gemini/pivotcustomization/IsSandboxEmbedded"/>
  </ds:schemaRefs>
</ds:datastoreItem>
</file>

<file path=customXml/itemProps13.xml><?xml version="1.0" encoding="utf-8"?>
<ds:datastoreItem xmlns:ds="http://schemas.openxmlformats.org/officeDocument/2006/customXml" ds:itemID="{4C76AED1-747C-48DD-B1CE-5283754AB8EC}">
  <ds:schemaRefs>
    <ds:schemaRef ds:uri="http://gemini/pivotcustomization/TableOrder"/>
  </ds:schemaRefs>
</ds:datastoreItem>
</file>

<file path=customXml/itemProps14.xml><?xml version="1.0" encoding="utf-8"?>
<ds:datastoreItem xmlns:ds="http://schemas.openxmlformats.org/officeDocument/2006/customXml" ds:itemID="{6C4FE87D-625E-4481-8408-725D01EE454C}">
  <ds:schemaRefs>
    <ds:schemaRef ds:uri="http://gemini/pivotcustomization/ShowHidden"/>
  </ds:schemaRefs>
</ds:datastoreItem>
</file>

<file path=customXml/itemProps15.xml><?xml version="1.0" encoding="utf-8"?>
<ds:datastoreItem xmlns:ds="http://schemas.openxmlformats.org/officeDocument/2006/customXml" ds:itemID="{1C0D0738-6541-4E15-A2E6-5B278EDFE1BD}">
  <ds:schemaRefs>
    <ds:schemaRef ds:uri="http://gemini/pivotcustomization/MeasureGridState"/>
  </ds:schemaRefs>
</ds:datastoreItem>
</file>

<file path=customXml/itemProps16.xml><?xml version="1.0" encoding="utf-8"?>
<ds:datastoreItem xmlns:ds="http://schemas.openxmlformats.org/officeDocument/2006/customXml" ds:itemID="{B5BF0FAA-BEA4-402E-BD72-82216C17235C}">
  <ds:schemaRefs>
    <ds:schemaRef ds:uri="http://purl.org/dc/elements/1.1/"/>
    <ds:schemaRef ds:uri="http://schemas.microsoft.com/office/2006/documentManagement/types"/>
    <ds:schemaRef ds:uri="http://www.w3.org/XML/1998/namespace"/>
    <ds:schemaRef ds:uri="http://purl.org/dc/dcmitype/"/>
    <ds:schemaRef ds:uri="http://purl.org/dc/terms/"/>
    <ds:schemaRef ds:uri="6f058203-d6d3-4293-9d52-a009a79fa520"/>
    <ds:schemaRef ds:uri="1546d297-f0f0-4611-85d7-4b4c6fd8672c"/>
    <ds:schemaRef ds:uri="http://schemas.microsoft.com/sharepoint/v3"/>
    <ds:schemaRef ds:uri="http://schemas.openxmlformats.org/package/2006/metadata/core-properties"/>
    <ds:schemaRef ds:uri="http://schemas.microsoft.com/office/infopath/2007/PartnerControls"/>
    <ds:schemaRef ds:uri="a4551d64-c34e-4cb6-b919-12c0f1bf4d16"/>
    <ds:schemaRef ds:uri="http://schemas.microsoft.com/office/2006/metadata/properties"/>
  </ds:schemaRefs>
</ds:datastoreItem>
</file>

<file path=customXml/itemProps17.xml><?xml version="1.0" encoding="utf-8"?>
<ds:datastoreItem xmlns:ds="http://schemas.openxmlformats.org/officeDocument/2006/customXml" ds:itemID="{2D8F3673-127E-44CB-B54B-66BBC0E6D4BB}">
  <ds:schemaRefs>
    <ds:schemaRef ds:uri="http://gemini/pivotcustomization/TableXML_Input_importer"/>
  </ds:schemaRefs>
</ds:datastoreItem>
</file>

<file path=customXml/itemProps18.xml><?xml version="1.0" encoding="utf-8"?>
<ds:datastoreItem xmlns:ds="http://schemas.openxmlformats.org/officeDocument/2006/customXml" ds:itemID="{411FDA2C-0737-4EA7-BA98-6224399A143F}">
  <ds:schemaRefs>
    <ds:schemaRef ds:uri="http://gemini/pivotcustomization/Diagrams"/>
  </ds:schemaRefs>
</ds:datastoreItem>
</file>

<file path=customXml/itemProps19.xml><?xml version="1.0" encoding="utf-8"?>
<ds:datastoreItem xmlns:ds="http://schemas.openxmlformats.org/officeDocument/2006/customXml" ds:itemID="{B9761C48-93F6-4340-A03C-D91B67E374DE}">
  <ds:schemaRefs>
    <ds:schemaRef ds:uri="http://schemas.microsoft.com/DataMashup"/>
  </ds:schemaRefs>
</ds:datastoreItem>
</file>

<file path=customXml/itemProps2.xml><?xml version="1.0" encoding="utf-8"?>
<ds:datastoreItem xmlns:ds="http://schemas.openxmlformats.org/officeDocument/2006/customXml" ds:itemID="{6196C200-20F0-40BA-9582-7DF4A1F0430F}">
  <ds:schemaRefs>
    <ds:schemaRef ds:uri="http://schemas.microsoft.com/sharepoint/v3/contenttype/forms"/>
  </ds:schemaRefs>
</ds:datastoreItem>
</file>

<file path=customXml/itemProps20.xml><?xml version="1.0" encoding="utf-8"?>
<ds:datastoreItem xmlns:ds="http://schemas.openxmlformats.org/officeDocument/2006/customXml" ds:itemID="{EA11E9A3-CF34-40A1-9C32-081DCF46954D}">
  <ds:schemaRefs>
    <ds:schemaRef ds:uri="http://gemini/pivotcustomization/TableWidget"/>
  </ds:schemaRefs>
</ds:datastoreItem>
</file>

<file path=customXml/itemProps21.xml><?xml version="1.0" encoding="utf-8"?>
<ds:datastoreItem xmlns:ds="http://schemas.openxmlformats.org/officeDocument/2006/customXml" ds:itemID="{A2B6CBC2-933A-4375-8384-073683D316FB}">
  <ds:schemaRefs>
    <ds:schemaRef ds:uri="http://gemini/pivotcustomization/ErrorCache"/>
  </ds:schemaRefs>
</ds:datastoreItem>
</file>

<file path=customXml/itemProps3.xml><?xml version="1.0" encoding="utf-8"?>
<ds:datastoreItem xmlns:ds="http://schemas.openxmlformats.org/officeDocument/2006/customXml" ds:itemID="{A5C3E6CB-5680-4A3F-9F87-96F8972CB95D}">
  <ds:schemaRefs>
    <ds:schemaRef ds:uri="http://gemini/pivotcustomization/cee92946-9614-45df-a435-da063a5120a4"/>
  </ds:schemaRefs>
</ds:datastoreItem>
</file>

<file path=customXml/itemProps4.xml><?xml version="1.0" encoding="utf-8"?>
<ds:datastoreItem xmlns:ds="http://schemas.openxmlformats.org/officeDocument/2006/customXml" ds:itemID="{5D1F7B9E-F947-462B-9EAD-6A34CB43333C}">
  <ds:schemaRefs>
    <ds:schemaRef ds:uri="http://gemini/pivotcustomization/ManualCalcMode"/>
  </ds:schemaRefs>
</ds:datastoreItem>
</file>

<file path=customXml/itemProps5.xml><?xml version="1.0" encoding="utf-8"?>
<ds:datastoreItem xmlns:ds="http://schemas.openxmlformats.org/officeDocument/2006/customXml" ds:itemID="{E816AC61-F523-4AC7-972B-43E873125356}">
  <ds:schemaRefs>
    <ds:schemaRef ds:uri="http://gemini/pivotcustomization/SandboxNonEmpty"/>
  </ds:schemaRefs>
</ds:datastoreItem>
</file>

<file path=customXml/itemProps6.xml><?xml version="1.0" encoding="utf-8"?>
<ds:datastoreItem xmlns:ds="http://schemas.openxmlformats.org/officeDocument/2006/customXml" ds:itemID="{5D90962E-3FC9-4D26-9376-3FEE0CB851FA}">
  <ds:schemaRefs>
    <ds:schemaRef ds:uri="http://gemini/pivotcustomization/LinkedTableUpdateMode"/>
  </ds:schemaRefs>
</ds:datastoreItem>
</file>

<file path=customXml/itemProps7.xml><?xml version="1.0" encoding="utf-8"?>
<ds:datastoreItem xmlns:ds="http://schemas.openxmlformats.org/officeDocument/2006/customXml" ds:itemID="{B15D6996-9C71-44F6-8823-06D614DD0268}">
  <ds:schemaRefs>
    <ds:schemaRef ds:uri="http://gemini/pivotcustomization/ShowImplicitMeasures"/>
  </ds:schemaRefs>
</ds:datastoreItem>
</file>

<file path=customXml/itemProps8.xml><?xml version="1.0" encoding="utf-8"?>
<ds:datastoreItem xmlns:ds="http://schemas.openxmlformats.org/officeDocument/2006/customXml" ds:itemID="{7B5A864C-3B54-4645-B54A-B5A30BB5B2EE}">
  <ds:schemaRefs>
    <ds:schemaRef ds:uri="http://gemini/pivotcustomization/PowerPivotVersion"/>
  </ds:schemaRefs>
</ds:datastoreItem>
</file>

<file path=customXml/itemProps9.xml><?xml version="1.0" encoding="utf-8"?>
<ds:datastoreItem xmlns:ds="http://schemas.openxmlformats.org/officeDocument/2006/customXml" ds:itemID="{76F58DB1-372E-4C3D-9BCE-A59F51DD0890}">
  <ds:schemaRefs>
    <ds:schemaRef ds:uri="http://gemini/pivotcustomization/FormulaBarStat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Consensus</vt:lpstr>
      <vt:lpstr>Consensus!Print_Area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Pandora post-Q4 2022 collected consensus</dc:title>
  <dc:subject/>
  <dc:creator>Pandora IR</dc:creator>
  <cp:keywords/>
  <dc:description/>
  <cp:lastModifiedBy>Andreas Østergaard Kristensen</cp:lastModifiedBy>
  <cp:revision/>
  <cp:lastPrinted>2024-04-15T09:55:49Z</cp:lastPrinted>
  <dcterms:created xsi:type="dcterms:W3CDTF">2019-08-29T07:19:24Z</dcterms:created>
  <dcterms:modified xsi:type="dcterms:W3CDTF">2024-04-15T12:00:19Z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y fmtid="{D5CDD505-2E9C-101B-9397-08002B2CF9AE}" pid="5" name="MSIP_Label_b8967fca-063e-4224-91eb-8a9cfeaeb319_Enabled">
    <vt:lpwstr>true</vt:lpwstr>
  </property>
  <property fmtid="{D5CDD505-2E9C-101B-9397-08002B2CF9AE}" pid="6" name="MSIP_Label_b8967fca-063e-4224-91eb-8a9cfeaeb319_SetDate">
    <vt:lpwstr>2022-04-11T07:51:08Z</vt:lpwstr>
  </property>
  <property fmtid="{D5CDD505-2E9C-101B-9397-08002B2CF9AE}" pid="7" name="MSIP_Label_b8967fca-063e-4224-91eb-8a9cfeaeb319_Method">
    <vt:lpwstr>Standard</vt:lpwstr>
  </property>
  <property fmtid="{D5CDD505-2E9C-101B-9397-08002B2CF9AE}" pid="8" name="MSIP_Label_b8967fca-063e-4224-91eb-8a9cfeaeb319_Name">
    <vt:lpwstr>b8967fca-063e-4224-91eb-8a9cfeaeb319</vt:lpwstr>
  </property>
  <property fmtid="{D5CDD505-2E9C-101B-9397-08002B2CF9AE}" pid="9" name="MSIP_Label_b8967fca-063e-4224-91eb-8a9cfeaeb319_SiteId">
    <vt:lpwstr>656793e6-d51d-4bb2-b5fa-c66ddd181a40</vt:lpwstr>
  </property>
  <property fmtid="{D5CDD505-2E9C-101B-9397-08002B2CF9AE}" pid="10" name="MSIP_Label_b8967fca-063e-4224-91eb-8a9cfeaeb319_ActionId">
    <vt:lpwstr>0db0ac67-6a88-42b8-8453-27c990d369e1</vt:lpwstr>
  </property>
  <property fmtid="{D5CDD505-2E9C-101B-9397-08002B2CF9AE}" pid="11" name="MSIP_Label_b8967fca-063e-4224-91eb-8a9cfeaeb319_ContentBits">
    <vt:lpwstr>2</vt:lpwstr>
  </property>
  <property fmtid="{D5CDD505-2E9C-101B-9397-08002B2CF9AE}" pid="12" name="MediaServiceImageTags">
    <vt:lpwstr/>
  </property>
</Properties>
</file>